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15792" windowHeight="12756" tabRatio="742" activeTab="0"/>
  </bookViews>
  <sheets>
    <sheet name="BASWOOL" sheetId="1" r:id="rId1"/>
  </sheets>
  <definedNames>
    <definedName name="Excel">#REF!</definedName>
    <definedName name="Excel_BuiltIn__FilterDatabase_1">"$#ССЫЛ!.$#ССЫЛ!$#ССЫЛ!:$#ССЫЛ!$#ССЫЛ!"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_xlnm.Print_Area" localSheetId="0">'BASWOOL'!$A$1:$AD$77</definedName>
  </definedNames>
  <calcPr fullCalcOnLoad="1" refMode="R1C1"/>
</workbook>
</file>

<file path=xl/sharedStrings.xml><?xml version="1.0" encoding="utf-8"?>
<sst xmlns="http://schemas.openxmlformats.org/spreadsheetml/2006/main" count="127" uniqueCount="72">
  <si>
    <t>Наименование продукции</t>
  </si>
  <si>
    <t>Норма загрузки в фуру, объёмом, куб.м.</t>
  </si>
  <si>
    <t>Цена с НДС (ExW), руб., куб.м.</t>
  </si>
  <si>
    <t>Геометрия плиты, мм.</t>
  </si>
  <si>
    <r>
      <t>Длина/ ширина,</t>
    </r>
    <r>
      <rPr>
        <b/>
        <sz val="8"/>
        <color indexed="23"/>
        <rFont val="Arial"/>
        <family val="2"/>
      </rPr>
      <t xml:space="preserve"> толщина</t>
    </r>
    <r>
      <rPr>
        <b/>
        <sz val="8"/>
        <rFont val="Arial"/>
        <family val="2"/>
      </rPr>
      <t>*</t>
    </r>
  </si>
  <si>
    <t>* Толщина плит в указанных диапазонах имеет шаг 10 мм. По согласованию с потребителем возможен выпуск плит  других размеров</t>
  </si>
  <si>
    <t>ЛАЙТ</t>
  </si>
  <si>
    <t>СТАНДАРТ</t>
  </si>
  <si>
    <t>ФАСАД</t>
  </si>
  <si>
    <t>РУФ</t>
  </si>
  <si>
    <t>РУФ Н</t>
  </si>
  <si>
    <t>РУФ В</t>
  </si>
  <si>
    <t>100/6</t>
  </si>
  <si>
    <t>50/6</t>
  </si>
  <si>
    <t>100/3</t>
  </si>
  <si>
    <t>Объём поддона, куб.м. / кол-во пачек</t>
  </si>
  <si>
    <t>50/4</t>
  </si>
  <si>
    <t>6,912/       32</t>
  </si>
  <si>
    <t>100/2</t>
  </si>
  <si>
    <t>6,912/       48</t>
  </si>
  <si>
    <t>40/5</t>
  </si>
  <si>
    <t>6,336/       44</t>
  </si>
  <si>
    <t>6,912/      32</t>
  </si>
  <si>
    <t xml:space="preserve">Геометрия и плотность теплоизоляционных плит для изготовления сэндвич-панелей варьируется по согласованию с заказчиком.       </t>
  </si>
  <si>
    <t>СЭНДВИЧ С, К</t>
  </si>
  <si>
    <t>50-200</t>
  </si>
  <si>
    <r>
      <t xml:space="preserve">BASWOOL ЛАЙТ 35 </t>
    </r>
    <r>
      <rPr>
        <b/>
        <sz val="8"/>
        <rFont val="Arial"/>
        <family val="2"/>
      </rPr>
      <t xml:space="preserve">                              Общестроительная теплоизоляция, ненагружаемые конструкции, каркасные конструкциии.</t>
    </r>
  </si>
  <si>
    <r>
      <t xml:space="preserve">BASWOOL ЛАЙТ 45 </t>
    </r>
    <r>
      <rPr>
        <b/>
        <sz val="8"/>
        <rFont val="Arial"/>
        <family val="2"/>
      </rPr>
      <t xml:space="preserve">                         Общестроительная теплоизоляция, средний слой в слоистых кладках</t>
    </r>
  </si>
  <si>
    <r>
      <t xml:space="preserve">BASWOOL СТАНДАРТ 50 </t>
    </r>
    <r>
      <rPr>
        <b/>
        <sz val="8"/>
        <rFont val="Arial"/>
        <family val="2"/>
      </rPr>
      <t xml:space="preserve">               Теплоизоляция в слоистых кладках </t>
    </r>
  </si>
  <si>
    <r>
      <t>BASWOOL ФАСАД 140</t>
    </r>
    <r>
      <rPr>
        <b/>
        <sz val="8"/>
        <rFont val="Arial"/>
        <family val="2"/>
      </rPr>
      <t xml:space="preserve">                      Теплоизоляция фасадов под штукатурку</t>
    </r>
  </si>
  <si>
    <r>
      <t>BASWOOL РУФ 140</t>
    </r>
    <r>
      <rPr>
        <b/>
        <sz val="8"/>
        <rFont val="Arial"/>
        <family val="2"/>
      </rPr>
      <t xml:space="preserve">                           однослойная теплоизоляция плоской кровли</t>
    </r>
  </si>
  <si>
    <r>
      <t>BASWOOL РУФ Н 110</t>
    </r>
    <r>
      <rPr>
        <b/>
        <sz val="8"/>
        <rFont val="Arial"/>
        <family val="2"/>
      </rPr>
      <t xml:space="preserve">                                            нижний слой теплоизоляции плоской кровли</t>
    </r>
  </si>
  <si>
    <r>
      <t>BASWOOL РУФ Н 120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                                    нижний слой теплоизоляции плоской кровли</t>
    </r>
  </si>
  <si>
    <r>
      <t xml:space="preserve">BASWOOL РУФ В 170 </t>
    </r>
    <r>
      <rPr>
        <b/>
        <sz val="8"/>
        <rFont val="Arial"/>
        <family val="2"/>
      </rPr>
      <t xml:space="preserve">                             верхний слой теплоизоляции плоской кровли</t>
    </r>
  </si>
  <si>
    <r>
      <t>BASWOOL РУФ В 180</t>
    </r>
    <r>
      <rPr>
        <b/>
        <sz val="8"/>
        <rFont val="Arial"/>
        <family val="2"/>
      </rPr>
      <t xml:space="preserve">                              верхний слой теплоизоляции плоской кровли</t>
    </r>
  </si>
  <si>
    <r>
      <t>BASWOOL РУФ В 190</t>
    </r>
    <r>
      <rPr>
        <b/>
        <sz val="8"/>
        <rFont val="Arial"/>
        <family val="2"/>
      </rPr>
      <t xml:space="preserve">                              верхний слой теплоизоляции плоской кровли</t>
    </r>
  </si>
  <si>
    <r>
      <t>BASWOOL СЭНДВИЧ С 100</t>
    </r>
    <r>
      <rPr>
        <b/>
        <sz val="8"/>
        <rFont val="Arial"/>
        <family val="2"/>
      </rPr>
      <t xml:space="preserve">                         теплоизоляция для стеновых сэендвич-панелей</t>
    </r>
  </si>
  <si>
    <r>
      <t>BASWOOL СЭНДВИЧ С 110</t>
    </r>
    <r>
      <rPr>
        <b/>
        <sz val="8"/>
        <rFont val="Arial"/>
        <family val="2"/>
      </rPr>
      <t xml:space="preserve">                         теплоизоляция для стеновых сэендвич-панелей</t>
    </r>
  </si>
  <si>
    <r>
      <t>1200/600</t>
    </r>
    <r>
      <rPr>
        <b/>
        <sz val="10"/>
        <color indexed="55"/>
        <rFont val="Arial"/>
        <family val="2"/>
      </rPr>
      <t>,</t>
    </r>
  </si>
  <si>
    <t>30-50</t>
  </si>
  <si>
    <t>50-160</t>
  </si>
  <si>
    <t>102,122,151</t>
  </si>
  <si>
    <t>1200, 2400/600,1212,</t>
  </si>
  <si>
    <r>
      <t xml:space="preserve">BASWOOL СТАНДАРТ 60 </t>
    </r>
    <r>
      <rPr>
        <b/>
        <sz val="8"/>
        <rFont val="Arial"/>
        <family val="2"/>
      </rPr>
      <t xml:space="preserve">                    Слоистые кладки</t>
    </r>
  </si>
  <si>
    <t>6,912/       16</t>
  </si>
  <si>
    <t>6,912/        16</t>
  </si>
  <si>
    <t>Плотность,                                                кг/куб.м.</t>
  </si>
  <si>
    <t>Объём пачки,                                             куб.м.</t>
  </si>
  <si>
    <t>Примечание:</t>
  </si>
  <si>
    <t>1.      Цена указана на условиях ExW.</t>
  </si>
  <si>
    <t>2.       Счет считается действительным к оплате в течение 3-х банковских дней.</t>
  </si>
  <si>
    <t>3.       Возможно изготовление нестандартных размеров и толщин по согласованию с заказчиком.</t>
  </si>
  <si>
    <r>
      <rPr>
        <b/>
        <sz val="10"/>
        <color indexed="9"/>
        <rFont val="Calibri"/>
        <family val="2"/>
      </rPr>
      <t>0</t>
    </r>
    <r>
      <rPr>
        <b/>
        <sz val="10"/>
        <color indexed="8"/>
        <rFont val="Calibri"/>
        <family val="2"/>
      </rPr>
      <t>30/8</t>
    </r>
    <r>
      <rPr>
        <b/>
        <sz val="10"/>
        <color indexed="9"/>
        <rFont val="Calibri"/>
        <family val="2"/>
      </rPr>
      <t>0</t>
    </r>
  </si>
  <si>
    <r>
      <t>BASWOOL СЭНДВИЧ К 130</t>
    </r>
    <r>
      <rPr>
        <b/>
        <sz val="8"/>
        <rFont val="Arial"/>
        <family val="2"/>
      </rPr>
      <t xml:space="preserve">                         теплоизоляция для кровельных сэендвич-панелей</t>
    </r>
  </si>
  <si>
    <t>6,912/       40</t>
  </si>
  <si>
    <t>Толщина/               кол-во плит в пачке</t>
  </si>
  <si>
    <t>Розничный прайс-лист</t>
  </si>
  <si>
    <t>1200/600,</t>
  </si>
  <si>
    <r>
      <t>BASWOOL ФАСАД 100</t>
    </r>
    <r>
      <rPr>
        <b/>
        <sz val="8"/>
        <rFont val="Arial"/>
        <family val="2"/>
      </rPr>
      <t xml:space="preserve">                      Теплоизоляция фасадов под штукатурку</t>
    </r>
  </si>
  <si>
    <r>
      <t>1200/600</t>
    </r>
    <r>
      <rPr>
        <b/>
        <sz val="10"/>
        <color indexed="55"/>
        <rFont val="Arial"/>
        <family val="2"/>
      </rPr>
      <t>,                                                  50-160</t>
    </r>
  </si>
  <si>
    <r>
      <t>BASWOOL РУФ В 160</t>
    </r>
    <r>
      <rPr>
        <b/>
        <sz val="8"/>
        <rFont val="Arial"/>
        <family val="2"/>
      </rPr>
      <t xml:space="preserve">                      однослойная теплоизоляция плоской кровли</t>
    </r>
  </si>
  <si>
    <t>ТУ - 23.99.19 - 010 - 80015406 - 2019</t>
  </si>
  <si>
    <t>от 01 января 2020 года</t>
  </si>
  <si>
    <r>
      <t>BASWOOL ФАСАД 120</t>
    </r>
    <r>
      <rPr>
        <b/>
        <sz val="8"/>
        <rFont val="Arial"/>
        <family val="2"/>
      </rPr>
      <t xml:space="preserve">                      Теплоизоляция фасадов под штукатурку</t>
    </r>
  </si>
  <si>
    <r>
      <t>BASWOOL ВЕНТ ФАСАД 70</t>
    </r>
    <r>
      <rPr>
        <b/>
        <sz val="8"/>
        <rFont val="Arial"/>
        <family val="2"/>
      </rPr>
      <t xml:space="preserve">                    Вентилируемые фасады</t>
    </r>
  </si>
  <si>
    <t>6,912/        24</t>
  </si>
  <si>
    <r>
      <t>BASWOOL ВЕНТ ФАСАД 80</t>
    </r>
    <r>
      <rPr>
        <b/>
        <sz val="8"/>
        <rFont val="Arial"/>
        <family val="2"/>
      </rPr>
      <t xml:space="preserve">                    Вентилируемые фасады</t>
    </r>
  </si>
  <si>
    <t>ВЕНТ ФАСАД</t>
  </si>
  <si>
    <r>
      <t>BASWOOL РУФ Н 100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                                  нижний слой теплоизоляции плоской кровли,                                        теплоизоляция полов под стяжку</t>
    </r>
  </si>
  <si>
    <r>
      <t>BASWOOL ФАСАД 90</t>
    </r>
    <r>
      <rPr>
        <b/>
        <sz val="8"/>
        <rFont val="Arial"/>
        <family val="2"/>
      </rPr>
      <t xml:space="preserve">                     Вентилируемые фасады,                                                теплоизоляция фасадов под штукатурку</t>
    </r>
  </si>
  <si>
    <t>"КУПИ-БАСВУЛ"</t>
  </si>
  <si>
    <t>https://www.kupi-baswool.ru/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</si>
</sst>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&quot;р.&quot;;[Red]#,##0.00&quot;р.&quot;"/>
    <numFmt numFmtId="175" formatCode="#,##0.00\ &quot;₽&quot;;[Red]#,##0.00\ &quot;₽&quot;"/>
    <numFmt numFmtId="176" formatCode="#,##0;[Red]#,##0"/>
    <numFmt numFmtId="177" formatCode="#,##0\ &quot;₽&quot;;[Red]#,##0\ &quot;₽&quot;"/>
    <numFmt numFmtId="178" formatCode="#,##0.00\ _₽;[Red]#,##0.00\ _₽"/>
    <numFmt numFmtId="179" formatCode="#,##0\ &quot;₽&quot;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55"/>
      <name val="Arial"/>
      <family val="2"/>
    </font>
    <font>
      <b/>
      <sz val="8"/>
      <color indexed="23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u val="single"/>
      <sz val="11"/>
      <name val="Calibri"/>
      <family val="2"/>
    </font>
    <font>
      <sz val="10"/>
      <name val="Arial Cyr"/>
      <family val="0"/>
    </font>
    <font>
      <u val="single"/>
      <sz val="12"/>
      <color indexed="12"/>
      <name val="Arial"/>
      <family val="2"/>
    </font>
    <font>
      <u val="single"/>
      <sz val="10"/>
      <color indexed="12"/>
      <name val="Arial Cyr"/>
      <family val="0"/>
    </font>
    <font>
      <sz val="12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5"/>
      <name val="Arial"/>
      <family val="2"/>
    </font>
    <font>
      <b/>
      <sz val="10"/>
      <color indexed="53"/>
      <name val="Arial"/>
      <family val="2"/>
    </font>
    <font>
      <b/>
      <sz val="10"/>
      <name val="Calibri"/>
      <family val="2"/>
    </font>
    <font>
      <sz val="8"/>
      <color indexed="63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Arial"/>
      <family val="2"/>
    </font>
    <font>
      <b/>
      <sz val="10"/>
      <color indexed="23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Calibri"/>
      <family val="2"/>
    </font>
    <font>
      <b/>
      <sz val="8"/>
      <color indexed="8"/>
      <name val="Arial"/>
      <family val="2"/>
    </font>
    <font>
      <b/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8"/>
      <color rgb="FF1F497D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3499799966812134"/>
      <name val="Arial"/>
      <family val="2"/>
    </font>
    <font>
      <b/>
      <sz val="10"/>
      <color theme="9" tint="-0.24997000396251678"/>
      <name val="Arial"/>
      <family val="2"/>
    </font>
    <font>
      <sz val="8"/>
      <color theme="1" tint="0.34999001026153564"/>
      <name val="Arial"/>
      <family val="2"/>
    </font>
    <font>
      <b/>
      <sz val="10"/>
      <color theme="1" tint="0.49998000264167786"/>
      <name val="Arial"/>
      <family val="2"/>
    </font>
    <font>
      <b/>
      <sz val="10"/>
      <color theme="1"/>
      <name val="Calibri"/>
      <family val="2"/>
    </font>
    <font>
      <b/>
      <sz val="12"/>
      <color theme="1" tint="0.04998999834060669"/>
      <name val="Arial"/>
      <family val="2"/>
    </font>
    <font>
      <b/>
      <sz val="12"/>
      <color theme="1" tint="0.04998999834060669"/>
      <name val="Calibri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vertical="center" wrapText="1"/>
    </xf>
    <xf numFmtId="0" fontId="0" fillId="34" borderId="0" xfId="0" applyFill="1" applyBorder="1" applyAlignment="1">
      <alignment/>
    </xf>
    <xf numFmtId="0" fontId="70" fillId="34" borderId="0" xfId="0" applyFont="1" applyFill="1" applyBorder="1" applyAlignment="1">
      <alignment vertical="center" textRotation="90"/>
    </xf>
    <xf numFmtId="0" fontId="0" fillId="33" borderId="0" xfId="0" applyFill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0" borderId="0" xfId="0" applyAlignment="1">
      <alignment vertical="center"/>
    </xf>
    <xf numFmtId="0" fontId="71" fillId="34" borderId="0" xfId="0" applyFont="1" applyFill="1" applyAlignment="1">
      <alignment vertical="center"/>
    </xf>
    <xf numFmtId="0" fontId="39" fillId="34" borderId="0" xfId="0" applyFont="1" applyFill="1" applyBorder="1" applyAlignment="1">
      <alignment vertical="center"/>
    </xf>
    <xf numFmtId="0" fontId="72" fillId="34" borderId="10" xfId="0" applyFont="1" applyFill="1" applyBorder="1" applyAlignment="1">
      <alignment vertical="top" textRotation="90"/>
    </xf>
    <xf numFmtId="0" fontId="41" fillId="34" borderId="0" xfId="0" applyFont="1" applyFill="1" applyAlignment="1">
      <alignment vertical="center"/>
    </xf>
    <xf numFmtId="0" fontId="6" fillId="34" borderId="0" xfId="0" applyFont="1" applyFill="1" applyAlignment="1">
      <alignment vertical="center"/>
    </xf>
    <xf numFmtId="0" fontId="0" fillId="16" borderId="0" xfId="0" applyFill="1" applyAlignment="1">
      <alignment vertical="center"/>
    </xf>
    <xf numFmtId="0" fontId="0" fillId="10" borderId="0" xfId="0" applyFill="1" applyAlignment="1">
      <alignment vertical="center"/>
    </xf>
    <xf numFmtId="0" fontId="0" fillId="22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17" fillId="35" borderId="0" xfId="77" applyFont="1" applyFill="1" applyAlignment="1">
      <alignment horizontal="left"/>
      <protection/>
    </xf>
    <xf numFmtId="0" fontId="17" fillId="35" borderId="0" xfId="77" applyFont="1" applyFill="1" applyAlignment="1">
      <alignment horizontal="left" indent="2"/>
      <protection/>
    </xf>
    <xf numFmtId="0" fontId="6" fillId="34" borderId="0" xfId="0" applyFont="1" applyFill="1" applyAlignment="1">
      <alignment horizontal="right" vertical="center"/>
    </xf>
    <xf numFmtId="0" fontId="41" fillId="34" borderId="0" xfId="0" applyFont="1" applyFill="1" applyBorder="1" applyAlignment="1">
      <alignment horizontal="right" vertical="center"/>
    </xf>
    <xf numFmtId="174" fontId="42" fillId="34" borderId="11" xfId="0" applyNumberFormat="1" applyFont="1" applyFill="1" applyBorder="1" applyAlignment="1">
      <alignment horizontal="center" vertical="center"/>
    </xf>
    <xf numFmtId="174" fontId="42" fillId="34" borderId="12" xfId="0" applyNumberFormat="1" applyFont="1" applyFill="1" applyBorder="1" applyAlignment="1">
      <alignment horizontal="center" vertical="center"/>
    </xf>
    <xf numFmtId="174" fontId="42" fillId="34" borderId="13" xfId="0" applyNumberFormat="1" applyFont="1" applyFill="1" applyBorder="1" applyAlignment="1">
      <alignment horizontal="center" vertical="center"/>
    </xf>
    <xf numFmtId="174" fontId="42" fillId="34" borderId="14" xfId="0" applyNumberFormat="1" applyFont="1" applyFill="1" applyBorder="1" applyAlignment="1">
      <alignment horizontal="center" vertical="center"/>
    </xf>
    <xf numFmtId="174" fontId="42" fillId="34" borderId="14" xfId="0" applyNumberFormat="1" applyFont="1" applyFill="1" applyBorder="1" applyAlignment="1">
      <alignment horizontal="center" vertical="center"/>
    </xf>
    <xf numFmtId="174" fontId="42" fillId="34" borderId="12" xfId="0" applyNumberFormat="1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177" fontId="42" fillId="34" borderId="17" xfId="0" applyNumberFormat="1" applyFont="1" applyFill="1" applyBorder="1" applyAlignment="1">
      <alignment horizontal="center" vertical="center"/>
    </xf>
    <xf numFmtId="177" fontId="42" fillId="34" borderId="18" xfId="0" applyNumberFormat="1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left" vertical="center" wrapText="1"/>
    </xf>
    <xf numFmtId="0" fontId="3" fillId="4" borderId="2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textRotation="90" wrapText="1"/>
    </xf>
    <xf numFmtId="0" fontId="3" fillId="34" borderId="15" xfId="0" applyFont="1" applyFill="1" applyBorder="1" applyAlignment="1">
      <alignment horizontal="center" vertical="center" textRotation="90" wrapText="1"/>
    </xf>
    <xf numFmtId="0" fontId="73" fillId="34" borderId="20" xfId="0" applyFont="1" applyFill="1" applyBorder="1" applyAlignment="1">
      <alignment horizontal="center" vertical="center" textRotation="90" wrapText="1"/>
    </xf>
    <xf numFmtId="0" fontId="73" fillId="34" borderId="16" xfId="0" applyFont="1" applyFill="1" applyBorder="1" applyAlignment="1">
      <alignment horizontal="center" vertical="center" textRotation="90" wrapText="1"/>
    </xf>
    <xf numFmtId="0" fontId="39" fillId="34" borderId="23" xfId="0" applyFont="1" applyFill="1" applyBorder="1" applyAlignment="1">
      <alignment horizontal="center" vertical="center"/>
    </xf>
    <xf numFmtId="0" fontId="39" fillId="34" borderId="24" xfId="0" applyFont="1" applyFill="1" applyBorder="1" applyAlignment="1">
      <alignment horizontal="center" vertical="center"/>
    </xf>
    <xf numFmtId="0" fontId="74" fillId="34" borderId="25" xfId="0" applyFont="1" applyFill="1" applyBorder="1" applyAlignment="1">
      <alignment horizontal="center" vertical="center"/>
    </xf>
    <xf numFmtId="0" fontId="74" fillId="34" borderId="26" xfId="0" applyFont="1" applyFill="1" applyBorder="1" applyAlignment="1">
      <alignment horizontal="center" vertical="center"/>
    </xf>
    <xf numFmtId="0" fontId="75" fillId="34" borderId="27" xfId="0" applyFont="1" applyFill="1" applyBorder="1" applyAlignment="1">
      <alignment horizontal="center" vertical="center" textRotation="90"/>
    </xf>
    <xf numFmtId="0" fontId="39" fillId="34" borderId="13" xfId="0" applyFont="1" applyFill="1" applyBorder="1" applyAlignment="1">
      <alignment horizontal="center" vertical="center"/>
    </xf>
    <xf numFmtId="0" fontId="39" fillId="34" borderId="20" xfId="0" applyFont="1" applyFill="1" applyBorder="1" applyAlignment="1">
      <alignment horizontal="center" vertical="center"/>
    </xf>
    <xf numFmtId="0" fontId="39" fillId="34" borderId="15" xfId="0" applyFont="1" applyFill="1" applyBorder="1" applyAlignment="1">
      <alignment horizontal="center" vertical="center"/>
    </xf>
    <xf numFmtId="0" fontId="39" fillId="34" borderId="16" xfId="0" applyFont="1" applyFill="1" applyBorder="1" applyAlignment="1">
      <alignment horizontal="center" vertical="center"/>
    </xf>
    <xf numFmtId="0" fontId="39" fillId="34" borderId="28" xfId="0" applyFont="1" applyFill="1" applyBorder="1" applyAlignment="1">
      <alignment horizontal="center" vertical="center"/>
    </xf>
    <xf numFmtId="0" fontId="39" fillId="34" borderId="29" xfId="0" applyFont="1" applyFill="1" applyBorder="1" applyAlignment="1">
      <alignment horizontal="center" vertical="center"/>
    </xf>
    <xf numFmtId="176" fontId="42" fillId="34" borderId="30" xfId="0" applyNumberFormat="1" applyFont="1" applyFill="1" applyBorder="1" applyAlignment="1">
      <alignment horizontal="center" vertical="center"/>
    </xf>
    <xf numFmtId="176" fontId="42" fillId="34" borderId="18" xfId="0" applyNumberFormat="1" applyFont="1" applyFill="1" applyBorder="1" applyAlignment="1">
      <alignment horizontal="center" vertical="center"/>
    </xf>
    <xf numFmtId="177" fontId="42" fillId="0" borderId="30" xfId="0" applyNumberFormat="1" applyFont="1" applyFill="1" applyBorder="1" applyAlignment="1">
      <alignment horizontal="center" vertical="center"/>
    </xf>
    <xf numFmtId="177" fontId="42" fillId="0" borderId="31" xfId="0" applyNumberFormat="1" applyFont="1" applyFill="1" applyBorder="1" applyAlignment="1">
      <alignment horizontal="center" vertical="center"/>
    </xf>
    <xf numFmtId="174" fontId="42" fillId="34" borderId="32" xfId="0" applyNumberFormat="1" applyFont="1" applyFill="1" applyBorder="1" applyAlignment="1">
      <alignment horizontal="center" vertical="center"/>
    </xf>
    <xf numFmtId="174" fontId="42" fillId="34" borderId="33" xfId="0" applyNumberFormat="1" applyFont="1" applyFill="1" applyBorder="1" applyAlignment="1">
      <alignment horizontal="center" vertical="center"/>
    </xf>
    <xf numFmtId="174" fontId="42" fillId="34" borderId="34" xfId="0" applyNumberFormat="1" applyFont="1" applyFill="1" applyBorder="1" applyAlignment="1">
      <alignment horizontal="center" vertical="center"/>
    </xf>
    <xf numFmtId="174" fontId="42" fillId="34" borderId="28" xfId="0" applyNumberFormat="1" applyFont="1" applyFill="1" applyBorder="1" applyAlignment="1">
      <alignment horizontal="center" vertical="center"/>
    </xf>
    <xf numFmtId="174" fontId="42" fillId="34" borderId="35" xfId="0" applyNumberFormat="1" applyFont="1" applyFill="1" applyBorder="1" applyAlignment="1">
      <alignment horizontal="center" vertical="center"/>
    </xf>
    <xf numFmtId="174" fontId="42" fillId="34" borderId="29" xfId="0" applyNumberFormat="1" applyFont="1" applyFill="1" applyBorder="1" applyAlignment="1">
      <alignment horizontal="center" vertical="center"/>
    </xf>
    <xf numFmtId="0" fontId="76" fillId="34" borderId="27" xfId="0" applyFont="1" applyFill="1" applyBorder="1" applyAlignment="1">
      <alignment horizontal="center" vertical="center" textRotation="90"/>
    </xf>
    <xf numFmtId="177" fontId="42" fillId="34" borderId="31" xfId="0" applyNumberFormat="1" applyFont="1" applyFill="1" applyBorder="1" applyAlignment="1">
      <alignment horizontal="center" vertical="center"/>
    </xf>
    <xf numFmtId="177" fontId="42" fillId="34" borderId="36" xfId="0" applyNumberFormat="1" applyFont="1" applyFill="1" applyBorder="1" applyAlignment="1">
      <alignment horizontal="center" vertical="center"/>
    </xf>
    <xf numFmtId="0" fontId="74" fillId="34" borderId="32" xfId="0" applyFont="1" applyFill="1" applyBorder="1" applyAlignment="1">
      <alignment horizontal="center" vertical="center"/>
    </xf>
    <xf numFmtId="0" fontId="74" fillId="34" borderId="34" xfId="0" applyFont="1" applyFill="1" applyBorder="1" applyAlignment="1">
      <alignment horizontal="center" vertical="center"/>
    </xf>
    <xf numFmtId="0" fontId="74" fillId="34" borderId="25" xfId="0" applyFont="1" applyFill="1" applyBorder="1" applyAlignment="1">
      <alignment horizontal="center" vertical="center" wrapText="1"/>
    </xf>
    <xf numFmtId="0" fontId="74" fillId="34" borderId="26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left" vertical="center" wrapText="1"/>
    </xf>
    <xf numFmtId="0" fontId="3" fillId="4" borderId="33" xfId="0" applyFont="1" applyFill="1" applyBorder="1" applyAlignment="1">
      <alignment horizontal="left" vertical="center" wrapText="1"/>
    </xf>
    <xf numFmtId="0" fontId="3" fillId="4" borderId="34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34" borderId="32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5" fillId="16" borderId="38" xfId="0" applyFont="1" applyFill="1" applyBorder="1" applyAlignment="1">
      <alignment horizontal="center" vertical="center"/>
    </xf>
    <xf numFmtId="0" fontId="5" fillId="16" borderId="39" xfId="0" applyFont="1" applyFill="1" applyBorder="1" applyAlignment="1">
      <alignment horizontal="center" vertical="center"/>
    </xf>
    <xf numFmtId="177" fontId="42" fillId="34" borderId="30" xfId="0" applyNumberFormat="1" applyFont="1" applyFill="1" applyBorder="1" applyAlignment="1">
      <alignment horizontal="center" vertical="center"/>
    </xf>
    <xf numFmtId="0" fontId="5" fillId="16" borderId="40" xfId="0" applyFont="1" applyFill="1" applyBorder="1" applyAlignment="1">
      <alignment horizontal="center" vertical="center" wrapText="1"/>
    </xf>
    <xf numFmtId="0" fontId="5" fillId="16" borderId="41" xfId="0" applyFont="1" applyFill="1" applyBorder="1" applyAlignment="1">
      <alignment horizontal="center" vertical="center" wrapText="1"/>
    </xf>
    <xf numFmtId="0" fontId="5" fillId="16" borderId="42" xfId="0" applyFont="1" applyFill="1" applyBorder="1" applyAlignment="1">
      <alignment horizontal="center" vertical="center" wrapText="1"/>
    </xf>
    <xf numFmtId="0" fontId="39" fillId="34" borderId="32" xfId="0" applyFont="1" applyFill="1" applyBorder="1" applyAlignment="1">
      <alignment horizontal="center" vertical="center"/>
    </xf>
    <xf numFmtId="0" fontId="39" fillId="34" borderId="34" xfId="0" applyFont="1" applyFill="1" applyBorder="1" applyAlignment="1">
      <alignment horizontal="center" vertical="center"/>
    </xf>
    <xf numFmtId="0" fontId="5" fillId="16" borderId="13" xfId="0" applyFont="1" applyFill="1" applyBorder="1" applyAlignment="1">
      <alignment horizontal="center" vertical="center" wrapText="1"/>
    </xf>
    <xf numFmtId="0" fontId="5" fillId="16" borderId="14" xfId="0" applyFont="1" applyFill="1" applyBorder="1" applyAlignment="1">
      <alignment horizontal="center" vertical="center" wrapText="1"/>
    </xf>
    <xf numFmtId="0" fontId="5" fillId="16" borderId="20" xfId="0" applyFont="1" applyFill="1" applyBorder="1" applyAlignment="1">
      <alignment horizontal="center" vertical="center" wrapText="1"/>
    </xf>
    <xf numFmtId="0" fontId="5" fillId="16" borderId="15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5" fillId="16" borderId="11" xfId="0" applyFont="1" applyFill="1" applyBorder="1" applyAlignment="1">
      <alignment horizontal="center" vertical="center" wrapText="1"/>
    </xf>
    <xf numFmtId="0" fontId="5" fillId="16" borderId="12" xfId="0" applyFont="1" applyFill="1" applyBorder="1" applyAlignment="1">
      <alignment horizontal="center" vertical="center" wrapText="1"/>
    </xf>
    <xf numFmtId="0" fontId="5" fillId="16" borderId="22" xfId="0" applyFont="1" applyFill="1" applyBorder="1" applyAlignment="1">
      <alignment horizontal="center" vertical="center" wrapText="1"/>
    </xf>
    <xf numFmtId="174" fontId="42" fillId="34" borderId="11" xfId="0" applyNumberFormat="1" applyFont="1" applyFill="1" applyBorder="1" applyAlignment="1">
      <alignment horizontal="center" vertical="center"/>
    </xf>
    <xf numFmtId="174" fontId="42" fillId="34" borderId="12" xfId="0" applyNumberFormat="1" applyFont="1" applyFill="1" applyBorder="1" applyAlignment="1">
      <alignment horizontal="center" vertical="center"/>
    </xf>
    <xf numFmtId="174" fontId="42" fillId="34" borderId="22" xfId="0" applyNumberFormat="1" applyFont="1" applyFill="1" applyBorder="1" applyAlignment="1">
      <alignment horizontal="center" vertical="center"/>
    </xf>
    <xf numFmtId="174" fontId="42" fillId="34" borderId="15" xfId="0" applyNumberFormat="1" applyFont="1" applyFill="1" applyBorder="1" applyAlignment="1">
      <alignment horizontal="center" vertical="center"/>
    </xf>
    <xf numFmtId="174" fontId="42" fillId="34" borderId="0" xfId="0" applyNumberFormat="1" applyFont="1" applyFill="1" applyBorder="1" applyAlignment="1">
      <alignment horizontal="center" vertical="center"/>
    </xf>
    <xf numFmtId="174" fontId="42" fillId="34" borderId="16" xfId="0" applyNumberFormat="1" applyFont="1" applyFill="1" applyBorder="1" applyAlignment="1">
      <alignment horizontal="center" vertical="center"/>
    </xf>
    <xf numFmtId="174" fontId="42" fillId="34" borderId="13" xfId="0" applyNumberFormat="1" applyFont="1" applyFill="1" applyBorder="1" applyAlignment="1">
      <alignment horizontal="center" vertical="center"/>
    </xf>
    <xf numFmtId="174" fontId="42" fillId="34" borderId="14" xfId="0" applyNumberFormat="1" applyFont="1" applyFill="1" applyBorder="1" applyAlignment="1">
      <alignment horizontal="center" vertical="center"/>
    </xf>
    <xf numFmtId="174" fontId="42" fillId="34" borderId="20" xfId="0" applyNumberFormat="1" applyFont="1" applyFill="1" applyBorder="1" applyAlignment="1">
      <alignment horizontal="center" vertical="center"/>
    </xf>
    <xf numFmtId="176" fontId="42" fillId="34" borderId="36" xfId="0" applyNumberFormat="1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left" vertical="center" wrapText="1"/>
    </xf>
    <xf numFmtId="0" fontId="3" fillId="4" borderId="44" xfId="0" applyFont="1" applyFill="1" applyBorder="1" applyAlignment="1">
      <alignment horizontal="left" vertical="center" wrapText="1"/>
    </xf>
    <xf numFmtId="0" fontId="3" fillId="34" borderId="4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74" fillId="34" borderId="44" xfId="0" applyFont="1" applyFill="1" applyBorder="1" applyAlignment="1">
      <alignment horizontal="center" vertical="center"/>
    </xf>
    <xf numFmtId="0" fontId="39" fillId="34" borderId="25" xfId="0" applyFont="1" applyFill="1" applyBorder="1" applyAlignment="1">
      <alignment horizontal="center" vertical="center"/>
    </xf>
    <xf numFmtId="0" fontId="39" fillId="34" borderId="26" xfId="0" applyFont="1" applyFill="1" applyBorder="1" applyAlignment="1">
      <alignment horizontal="center" vertical="center"/>
    </xf>
    <xf numFmtId="0" fontId="39" fillId="34" borderId="45" xfId="0" applyFont="1" applyFill="1" applyBorder="1" applyAlignment="1">
      <alignment horizontal="center" vertical="center"/>
    </xf>
    <xf numFmtId="0" fontId="39" fillId="34" borderId="46" xfId="0" applyFont="1" applyFill="1" applyBorder="1" applyAlignment="1">
      <alignment horizontal="center" vertical="center"/>
    </xf>
    <xf numFmtId="0" fontId="39" fillId="34" borderId="44" xfId="0" applyFont="1" applyFill="1" applyBorder="1" applyAlignment="1">
      <alignment horizontal="center" vertical="center"/>
    </xf>
    <xf numFmtId="0" fontId="74" fillId="34" borderId="44" xfId="0" applyFont="1" applyFill="1" applyBorder="1" applyAlignment="1">
      <alignment horizontal="center" vertical="center" wrapText="1"/>
    </xf>
    <xf numFmtId="0" fontId="74" fillId="34" borderId="45" xfId="0" applyFont="1" applyFill="1" applyBorder="1" applyAlignment="1">
      <alignment horizontal="center" vertical="center" wrapText="1"/>
    </xf>
    <xf numFmtId="0" fontId="74" fillId="34" borderId="13" xfId="0" applyFont="1" applyFill="1" applyBorder="1" applyAlignment="1">
      <alignment horizontal="center" vertical="center"/>
    </xf>
    <xf numFmtId="0" fontId="74" fillId="34" borderId="20" xfId="0" applyFont="1" applyFill="1" applyBorder="1" applyAlignment="1">
      <alignment horizontal="center" vertical="center"/>
    </xf>
    <xf numFmtId="0" fontId="74" fillId="34" borderId="15" xfId="0" applyFont="1" applyFill="1" applyBorder="1" applyAlignment="1">
      <alignment horizontal="center" vertical="center"/>
    </xf>
    <xf numFmtId="0" fontId="74" fillId="34" borderId="16" xfId="0" applyFont="1" applyFill="1" applyBorder="1" applyAlignment="1">
      <alignment horizontal="center" vertical="center"/>
    </xf>
    <xf numFmtId="0" fontId="74" fillId="34" borderId="28" xfId="0" applyFont="1" applyFill="1" applyBorder="1" applyAlignment="1">
      <alignment horizontal="center" vertical="center"/>
    </xf>
    <xf numFmtId="0" fontId="74" fillId="34" borderId="29" xfId="0" applyFont="1" applyFill="1" applyBorder="1" applyAlignment="1">
      <alignment horizontal="center" vertical="center"/>
    </xf>
    <xf numFmtId="0" fontId="74" fillId="34" borderId="23" xfId="0" applyFont="1" applyFill="1" applyBorder="1" applyAlignment="1">
      <alignment horizontal="center" vertical="center"/>
    </xf>
    <xf numFmtId="0" fontId="74" fillId="34" borderId="24" xfId="0" applyFont="1" applyFill="1" applyBorder="1" applyAlignment="1">
      <alignment horizontal="center" vertical="center"/>
    </xf>
    <xf numFmtId="0" fontId="74" fillId="34" borderId="13" xfId="0" applyFont="1" applyFill="1" applyBorder="1" applyAlignment="1">
      <alignment horizontal="center" vertical="center" wrapText="1"/>
    </xf>
    <xf numFmtId="0" fontId="74" fillId="34" borderId="20" xfId="0" applyFont="1" applyFill="1" applyBorder="1" applyAlignment="1">
      <alignment horizontal="center" vertical="center" wrapText="1"/>
    </xf>
    <xf numFmtId="0" fontId="74" fillId="34" borderId="15" xfId="0" applyFont="1" applyFill="1" applyBorder="1" applyAlignment="1">
      <alignment horizontal="center" vertical="center" wrapText="1"/>
    </xf>
    <xf numFmtId="0" fontId="74" fillId="34" borderId="16" xfId="0" applyFont="1" applyFill="1" applyBorder="1" applyAlignment="1">
      <alignment horizontal="center" vertical="center" wrapText="1"/>
    </xf>
    <xf numFmtId="0" fontId="74" fillId="34" borderId="28" xfId="0" applyFont="1" applyFill="1" applyBorder="1" applyAlignment="1">
      <alignment horizontal="center" vertical="center" wrapText="1"/>
    </xf>
    <xf numFmtId="0" fontId="74" fillId="34" borderId="29" xfId="0" applyFont="1" applyFill="1" applyBorder="1" applyAlignment="1">
      <alignment horizontal="center" vertical="center" wrapText="1"/>
    </xf>
    <xf numFmtId="0" fontId="74" fillId="34" borderId="23" xfId="0" applyFont="1" applyFill="1" applyBorder="1" applyAlignment="1">
      <alignment horizontal="center" vertical="center" wrapText="1"/>
    </xf>
    <xf numFmtId="0" fontId="74" fillId="34" borderId="24" xfId="0" applyFont="1" applyFill="1" applyBorder="1" applyAlignment="1">
      <alignment horizontal="center" vertical="center" wrapText="1"/>
    </xf>
    <xf numFmtId="0" fontId="73" fillId="34" borderId="20" xfId="0" applyFont="1" applyFill="1" applyBorder="1" applyAlignment="1">
      <alignment horizontal="left" vertical="center" textRotation="90" wrapText="1"/>
    </xf>
    <xf numFmtId="0" fontId="73" fillId="34" borderId="16" xfId="0" applyFont="1" applyFill="1" applyBorder="1" applyAlignment="1">
      <alignment horizontal="left" vertical="center" textRotation="90" wrapText="1"/>
    </xf>
    <xf numFmtId="0" fontId="73" fillId="34" borderId="29" xfId="0" applyFont="1" applyFill="1" applyBorder="1" applyAlignment="1">
      <alignment horizontal="left" vertical="center" textRotation="90" wrapText="1"/>
    </xf>
    <xf numFmtId="0" fontId="73" fillId="34" borderId="29" xfId="0" applyFont="1" applyFill="1" applyBorder="1" applyAlignment="1">
      <alignment horizontal="center" vertical="center" textRotation="90" wrapText="1"/>
    </xf>
    <xf numFmtId="174" fontId="42" fillId="34" borderId="44" xfId="0" applyNumberFormat="1" applyFont="1" applyFill="1" applyBorder="1" applyAlignment="1">
      <alignment horizontal="center" vertical="center"/>
    </xf>
    <xf numFmtId="174" fontId="42" fillId="34" borderId="47" xfId="0" applyNumberFormat="1" applyFont="1" applyFill="1" applyBorder="1" applyAlignment="1">
      <alignment horizontal="center" vertical="center"/>
    </xf>
    <xf numFmtId="0" fontId="77" fillId="0" borderId="13" xfId="0" applyFont="1" applyBorder="1" applyAlignment="1">
      <alignment horizontal="center" vertical="center" textRotation="90"/>
    </xf>
    <xf numFmtId="0" fontId="77" fillId="0" borderId="15" xfId="0" applyFont="1" applyBorder="1" applyAlignment="1">
      <alignment horizontal="center" vertical="center" textRotation="90"/>
    </xf>
    <xf numFmtId="0" fontId="77" fillId="0" borderId="11" xfId="0" applyFont="1" applyBorder="1" applyAlignment="1">
      <alignment horizontal="center" vertical="center" textRotation="90"/>
    </xf>
    <xf numFmtId="0" fontId="74" fillId="34" borderId="45" xfId="0" applyFont="1" applyFill="1" applyBorder="1" applyAlignment="1">
      <alignment horizontal="center" vertical="center"/>
    </xf>
    <xf numFmtId="174" fontId="42" fillId="34" borderId="48" xfId="0" applyNumberFormat="1" applyFont="1" applyFill="1" applyBorder="1" applyAlignment="1">
      <alignment horizontal="center" vertical="center"/>
    </xf>
    <xf numFmtId="174" fontId="42" fillId="34" borderId="49" xfId="0" applyNumberFormat="1" applyFont="1" applyFill="1" applyBorder="1" applyAlignment="1">
      <alignment horizontal="center" vertical="center"/>
    </xf>
    <xf numFmtId="0" fontId="74" fillId="34" borderId="39" xfId="0" applyFont="1" applyFill="1" applyBorder="1" applyAlignment="1">
      <alignment horizontal="center" vertical="center"/>
    </xf>
    <xf numFmtId="0" fontId="74" fillId="34" borderId="38" xfId="0" applyFont="1" applyFill="1" applyBorder="1" applyAlignment="1">
      <alignment horizontal="center" vertical="center"/>
    </xf>
    <xf numFmtId="0" fontId="39" fillId="34" borderId="11" xfId="0" applyFont="1" applyFill="1" applyBorder="1" applyAlignment="1">
      <alignment horizontal="center" vertical="center"/>
    </xf>
    <xf numFmtId="0" fontId="39" fillId="34" borderId="22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textRotation="90" wrapText="1"/>
    </xf>
    <xf numFmtId="0" fontId="3" fillId="34" borderId="28" xfId="0" applyFont="1" applyFill="1" applyBorder="1" applyAlignment="1">
      <alignment horizontal="center" vertical="center" textRotation="90" wrapText="1"/>
    </xf>
    <xf numFmtId="0" fontId="3" fillId="34" borderId="29" xfId="0" applyFont="1" applyFill="1" applyBorder="1" applyAlignment="1">
      <alignment horizontal="center" vertical="center" textRotation="90" wrapText="1"/>
    </xf>
    <xf numFmtId="0" fontId="16" fillId="35" borderId="0" xfId="77" applyFont="1" applyFill="1" applyBorder="1" applyAlignment="1">
      <alignment horizontal="left" wrapText="1"/>
      <protection/>
    </xf>
    <xf numFmtId="0" fontId="3" fillId="4" borderId="50" xfId="0" applyFont="1" applyFill="1" applyBorder="1" applyAlignment="1">
      <alignment horizontal="left" vertical="center" wrapText="1"/>
    </xf>
    <xf numFmtId="0" fontId="3" fillId="4" borderId="45" xfId="0" applyFont="1" applyFill="1" applyBorder="1" applyAlignment="1">
      <alignment horizontal="left" vertical="center" wrapText="1"/>
    </xf>
    <xf numFmtId="0" fontId="3" fillId="34" borderId="45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left" vertical="center" wrapText="1"/>
    </xf>
    <xf numFmtId="0" fontId="3" fillId="4" borderId="48" xfId="0" applyFont="1" applyFill="1" applyBorder="1" applyAlignment="1">
      <alignment horizontal="left" vertical="center" wrapText="1"/>
    </xf>
    <xf numFmtId="0" fontId="73" fillId="34" borderId="22" xfId="0" applyFont="1" applyFill="1" applyBorder="1" applyAlignment="1">
      <alignment horizontal="center" vertical="center" textRotation="90" wrapText="1"/>
    </xf>
    <xf numFmtId="174" fontId="42" fillId="34" borderId="10" xfId="0" applyNumberFormat="1" applyFont="1" applyFill="1" applyBorder="1" applyAlignment="1">
      <alignment horizontal="center" vertical="center"/>
    </xf>
    <xf numFmtId="177" fontId="42" fillId="34" borderId="47" xfId="0" applyNumberFormat="1" applyFont="1" applyFill="1" applyBorder="1" applyAlignment="1">
      <alignment horizontal="center" vertical="center"/>
    </xf>
    <xf numFmtId="174" fontId="42" fillId="34" borderId="52" xfId="0" applyNumberFormat="1" applyFont="1" applyFill="1" applyBorder="1" applyAlignment="1">
      <alignment horizontal="center" vertical="center"/>
    </xf>
    <xf numFmtId="174" fontId="42" fillId="34" borderId="45" xfId="0" applyNumberFormat="1" applyFont="1" applyFill="1" applyBorder="1" applyAlignment="1">
      <alignment horizontal="center" vertical="center"/>
    </xf>
    <xf numFmtId="174" fontId="42" fillId="34" borderId="53" xfId="0" applyNumberFormat="1" applyFont="1" applyFill="1" applyBorder="1" applyAlignment="1">
      <alignment horizontal="center" vertical="center"/>
    </xf>
    <xf numFmtId="174" fontId="42" fillId="34" borderId="26" xfId="0" applyNumberFormat="1" applyFont="1" applyFill="1" applyBorder="1" applyAlignment="1">
      <alignment horizontal="center" vertical="center"/>
    </xf>
    <xf numFmtId="174" fontId="42" fillId="34" borderId="25" xfId="0" applyNumberFormat="1" applyFont="1" applyFill="1" applyBorder="1" applyAlignment="1">
      <alignment horizontal="center" vertical="center"/>
    </xf>
    <xf numFmtId="0" fontId="74" fillId="34" borderId="32" xfId="0" applyFont="1" applyFill="1" applyBorder="1" applyAlignment="1">
      <alignment horizontal="center" vertical="center" wrapText="1"/>
    </xf>
    <xf numFmtId="0" fontId="74" fillId="34" borderId="3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textRotation="90"/>
    </xf>
    <xf numFmtId="0" fontId="6" fillId="34" borderId="0" xfId="0" applyFont="1" applyFill="1" applyAlignment="1">
      <alignment horizontal="right" vertical="center"/>
    </xf>
    <xf numFmtId="0" fontId="41" fillId="34" borderId="35" xfId="0" applyFont="1" applyFill="1" applyBorder="1" applyAlignment="1">
      <alignment horizontal="right" vertical="center"/>
    </xf>
    <xf numFmtId="0" fontId="10" fillId="34" borderId="0" xfId="0" applyFont="1" applyFill="1" applyAlignment="1">
      <alignment horizontal="left" vertical="center" wrapText="1"/>
    </xf>
    <xf numFmtId="49" fontId="5" fillId="16" borderId="19" xfId="0" applyNumberFormat="1" applyFont="1" applyFill="1" applyBorder="1" applyAlignment="1">
      <alignment horizontal="center" vertical="center" wrapText="1"/>
    </xf>
    <xf numFmtId="49" fontId="5" fillId="16" borderId="14" xfId="0" applyNumberFormat="1" applyFont="1" applyFill="1" applyBorder="1" applyAlignment="1">
      <alignment horizontal="center" vertical="center" wrapText="1"/>
    </xf>
    <xf numFmtId="49" fontId="5" fillId="16" borderId="20" xfId="0" applyNumberFormat="1" applyFont="1" applyFill="1" applyBorder="1" applyAlignment="1">
      <alignment horizontal="center" vertical="center" wrapText="1"/>
    </xf>
    <xf numFmtId="49" fontId="5" fillId="16" borderId="27" xfId="0" applyNumberFormat="1" applyFont="1" applyFill="1" applyBorder="1" applyAlignment="1">
      <alignment horizontal="center" vertical="center" wrapText="1"/>
    </xf>
    <xf numFmtId="49" fontId="5" fillId="16" borderId="0" xfId="0" applyNumberFormat="1" applyFont="1" applyFill="1" applyBorder="1" applyAlignment="1">
      <alignment horizontal="center" vertical="center" wrapText="1"/>
    </xf>
    <xf numFmtId="49" fontId="5" fillId="16" borderId="16" xfId="0" applyNumberFormat="1" applyFont="1" applyFill="1" applyBorder="1" applyAlignment="1">
      <alignment horizontal="center" vertical="center" wrapText="1"/>
    </xf>
    <xf numFmtId="49" fontId="5" fillId="16" borderId="54" xfId="0" applyNumberFormat="1" applyFont="1" applyFill="1" applyBorder="1" applyAlignment="1">
      <alignment horizontal="center" vertical="center" wrapText="1"/>
    </xf>
    <xf numFmtId="49" fontId="5" fillId="16" borderId="35" xfId="0" applyNumberFormat="1" applyFont="1" applyFill="1" applyBorder="1" applyAlignment="1">
      <alignment horizontal="center" vertical="center" wrapText="1"/>
    </xf>
    <xf numFmtId="49" fontId="5" fillId="16" borderId="29" xfId="0" applyNumberFormat="1" applyFont="1" applyFill="1" applyBorder="1" applyAlignment="1">
      <alignment horizontal="center" vertical="center" wrapText="1"/>
    </xf>
    <xf numFmtId="0" fontId="5" fillId="16" borderId="13" xfId="0" applyFont="1" applyFill="1" applyBorder="1" applyAlignment="1">
      <alignment horizontal="center" vertical="center" textRotation="90" wrapText="1"/>
    </xf>
    <xf numFmtId="0" fontId="5" fillId="16" borderId="20" xfId="0" applyFont="1" applyFill="1" applyBorder="1" applyAlignment="1">
      <alignment horizontal="center" vertical="center" textRotation="90" wrapText="1"/>
    </xf>
    <xf numFmtId="0" fontId="5" fillId="16" borderId="15" xfId="0" applyFont="1" applyFill="1" applyBorder="1" applyAlignment="1">
      <alignment horizontal="center" vertical="center" textRotation="90" wrapText="1"/>
    </xf>
    <xf numFmtId="0" fontId="5" fillId="16" borderId="16" xfId="0" applyFont="1" applyFill="1" applyBorder="1" applyAlignment="1">
      <alignment horizontal="center" vertical="center" textRotation="90" wrapText="1"/>
    </xf>
    <xf numFmtId="0" fontId="5" fillId="16" borderId="28" xfId="0" applyFont="1" applyFill="1" applyBorder="1" applyAlignment="1">
      <alignment horizontal="center" vertical="center" textRotation="90" wrapText="1"/>
    </xf>
    <xf numFmtId="0" fontId="5" fillId="16" borderId="29" xfId="0" applyFont="1" applyFill="1" applyBorder="1" applyAlignment="1">
      <alignment horizontal="center" vertical="center" textRotation="90" wrapText="1"/>
    </xf>
    <xf numFmtId="0" fontId="5" fillId="16" borderId="55" xfId="0" applyFont="1" applyFill="1" applyBorder="1" applyAlignment="1">
      <alignment horizontal="center" vertical="center" wrapText="1"/>
    </xf>
    <xf numFmtId="0" fontId="5" fillId="16" borderId="10" xfId="0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center" wrapText="1"/>
    </xf>
    <xf numFmtId="0" fontId="5" fillId="16" borderId="35" xfId="0" applyFont="1" applyFill="1" applyBorder="1" applyAlignment="1">
      <alignment horizontal="center" vertical="center" wrapText="1"/>
    </xf>
    <xf numFmtId="0" fontId="5" fillId="16" borderId="56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39" xfId="0" applyBorder="1" applyAlignment="1">
      <alignment/>
    </xf>
    <xf numFmtId="0" fontId="3" fillId="4" borderId="54" xfId="0" applyFont="1" applyFill="1" applyBorder="1" applyAlignment="1">
      <alignment horizontal="left" vertical="center" wrapText="1"/>
    </xf>
    <xf numFmtId="0" fontId="3" fillId="4" borderId="35" xfId="0" applyFont="1" applyFill="1" applyBorder="1" applyAlignment="1">
      <alignment horizontal="left" vertical="center" wrapText="1"/>
    </xf>
    <xf numFmtId="0" fontId="3" fillId="4" borderId="29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textRotation="90"/>
    </xf>
    <xf numFmtId="0" fontId="3" fillId="34" borderId="15" xfId="0" applyFont="1" applyFill="1" applyBorder="1" applyAlignment="1">
      <alignment horizontal="center" vertical="center" textRotation="90"/>
    </xf>
    <xf numFmtId="0" fontId="3" fillId="34" borderId="28" xfId="0" applyFont="1" applyFill="1" applyBorder="1" applyAlignment="1">
      <alignment horizontal="center" vertical="center" textRotation="90"/>
    </xf>
    <xf numFmtId="0" fontId="78" fillId="34" borderId="0" xfId="0" applyFont="1" applyFill="1" applyAlignment="1">
      <alignment horizontal="left" vertical="center"/>
    </xf>
    <xf numFmtId="0" fontId="77" fillId="34" borderId="0" xfId="0" applyFont="1" applyFill="1" applyAlignment="1">
      <alignment horizontal="left" vertical="center"/>
    </xf>
    <xf numFmtId="0" fontId="11" fillId="34" borderId="0" xfId="44" applyFont="1" applyFill="1" applyAlignment="1" applyProtection="1">
      <alignment horizontal="left" vertical="center"/>
      <protection/>
    </xf>
    <xf numFmtId="0" fontId="79" fillId="34" borderId="0" xfId="0" applyFont="1" applyFill="1" applyBorder="1" applyAlignment="1">
      <alignment horizontal="left" vertical="center"/>
    </xf>
    <xf numFmtId="0" fontId="80" fillId="16" borderId="13" xfId="0" applyFont="1" applyFill="1" applyBorder="1" applyAlignment="1">
      <alignment horizontal="center" vertical="center" wrapText="1"/>
    </xf>
    <xf numFmtId="0" fontId="80" fillId="16" borderId="14" xfId="0" applyFont="1" applyFill="1" applyBorder="1" applyAlignment="1">
      <alignment horizontal="center" vertical="center" wrapText="1"/>
    </xf>
    <xf numFmtId="0" fontId="80" fillId="16" borderId="20" xfId="0" applyFont="1" applyFill="1" applyBorder="1" applyAlignment="1">
      <alignment horizontal="center" vertical="center" wrapText="1"/>
    </xf>
    <xf numFmtId="0" fontId="80" fillId="16" borderId="11" xfId="0" applyFont="1" applyFill="1" applyBorder="1" applyAlignment="1">
      <alignment horizontal="center" vertical="center" wrapText="1"/>
    </xf>
    <xf numFmtId="0" fontId="80" fillId="16" borderId="12" xfId="0" applyFont="1" applyFill="1" applyBorder="1" applyAlignment="1">
      <alignment horizontal="center" vertical="center" wrapText="1"/>
    </xf>
    <xf numFmtId="0" fontId="80" fillId="16" borderId="22" xfId="0" applyFont="1" applyFill="1" applyBorder="1" applyAlignment="1">
      <alignment horizontal="center" vertical="center" wrapText="1"/>
    </xf>
    <xf numFmtId="0" fontId="5" fillId="16" borderId="32" xfId="0" applyFont="1" applyFill="1" applyBorder="1" applyAlignment="1">
      <alignment horizontal="center" vertical="center" textRotation="90" wrapText="1"/>
    </xf>
    <xf numFmtId="0" fontId="5" fillId="16" borderId="34" xfId="0" applyFont="1" applyFill="1" applyBorder="1" applyAlignment="1">
      <alignment horizontal="center" vertical="center" textRotation="90" wrapText="1"/>
    </xf>
    <xf numFmtId="0" fontId="0" fillId="34" borderId="35" xfId="0" applyFill="1" applyBorder="1" applyAlignment="1">
      <alignment horizontal="center" vertical="center"/>
    </xf>
    <xf numFmtId="0" fontId="74" fillId="34" borderId="38" xfId="0" applyFont="1" applyFill="1" applyBorder="1" applyAlignment="1">
      <alignment horizontal="center" vertical="center" wrapText="1"/>
    </xf>
    <xf numFmtId="0" fontId="74" fillId="34" borderId="39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right" vertical="center" textRotation="90" wrapText="1"/>
    </xf>
    <xf numFmtId="0" fontId="3" fillId="34" borderId="15" xfId="0" applyFont="1" applyFill="1" applyBorder="1" applyAlignment="1">
      <alignment horizontal="right" vertical="center" textRotation="90" wrapText="1"/>
    </xf>
    <xf numFmtId="0" fontId="3" fillId="34" borderId="28" xfId="0" applyFont="1" applyFill="1" applyBorder="1" applyAlignment="1">
      <alignment horizontal="right" vertical="center" textRotation="90" wrapText="1"/>
    </xf>
    <xf numFmtId="0" fontId="39" fillId="34" borderId="48" xfId="0" applyFont="1" applyFill="1" applyBorder="1" applyAlignment="1">
      <alignment horizontal="center" vertical="center" wrapText="1"/>
    </xf>
    <xf numFmtId="0" fontId="39" fillId="34" borderId="44" xfId="0" applyFont="1" applyFill="1" applyBorder="1" applyAlignment="1">
      <alignment horizontal="center" vertical="center" wrapText="1"/>
    </xf>
    <xf numFmtId="174" fontId="42" fillId="34" borderId="55" xfId="0" applyNumberFormat="1" applyFont="1" applyFill="1" applyBorder="1" applyAlignment="1">
      <alignment horizontal="center" vertical="center"/>
    </xf>
    <xf numFmtId="174" fontId="42" fillId="34" borderId="57" xfId="0" applyNumberFormat="1" applyFont="1" applyFill="1" applyBorder="1" applyAlignment="1">
      <alignment horizontal="center" vertical="center"/>
    </xf>
    <xf numFmtId="174" fontId="42" fillId="34" borderId="56" xfId="0" applyNumberFormat="1" applyFont="1" applyFill="1" applyBorder="1" applyAlignment="1">
      <alignment horizontal="center" vertical="center"/>
    </xf>
    <xf numFmtId="0" fontId="74" fillId="34" borderId="11" xfId="0" applyFont="1" applyFill="1" applyBorder="1" applyAlignment="1">
      <alignment horizontal="center" vertical="center"/>
    </xf>
    <xf numFmtId="0" fontId="74" fillId="34" borderId="22" xfId="0" applyFont="1" applyFill="1" applyBorder="1" applyAlignment="1">
      <alignment horizontal="center" vertical="center"/>
    </xf>
    <xf numFmtId="0" fontId="74" fillId="34" borderId="11" xfId="0" applyFont="1" applyFill="1" applyBorder="1" applyAlignment="1">
      <alignment horizontal="center" vertical="center" wrapText="1"/>
    </xf>
    <xf numFmtId="0" fontId="74" fillId="34" borderId="22" xfId="0" applyFont="1" applyFill="1" applyBorder="1" applyAlignment="1">
      <alignment horizontal="center" vertical="center" wrapText="1"/>
    </xf>
    <xf numFmtId="0" fontId="56" fillId="34" borderId="0" xfId="44" applyFill="1" applyAlignment="1" applyProtection="1">
      <alignment horizontal="left" vertical="center"/>
      <protection/>
    </xf>
  </cellXfs>
  <cellStyles count="75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Гиперссылка 3" xfId="46"/>
    <cellStyle name="Гиперссылка 4" xfId="47"/>
    <cellStyle name="Currency" xfId="48"/>
    <cellStyle name="Currency [0]" xfId="49"/>
    <cellStyle name="Денежный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2 2 2" xfId="61"/>
    <cellStyle name="Обычный 2 2 3" xfId="62"/>
    <cellStyle name="Обычный 2 2 3 2" xfId="63"/>
    <cellStyle name="Обычный 2 2 4" xfId="64"/>
    <cellStyle name="Обычный 2 3" xfId="65"/>
    <cellStyle name="Обычный 2 4" xfId="66"/>
    <cellStyle name="Обычный 2 5" xfId="67"/>
    <cellStyle name="Обычный 3" xfId="68"/>
    <cellStyle name="Обычный 3 2" xfId="69"/>
    <cellStyle name="Обычный 4" xfId="70"/>
    <cellStyle name="Обычный 4 2" xfId="71"/>
    <cellStyle name="Обычный 4 2 2" xfId="72"/>
    <cellStyle name="Обычный 4 3" xfId="73"/>
    <cellStyle name="Обычный 5" xfId="74"/>
    <cellStyle name="Обычный 6" xfId="75"/>
    <cellStyle name="Обычный 6 2" xfId="76"/>
    <cellStyle name="Обычный_06-05-01 ПРАЙС-ЛИСТ АКСИ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язанная ячейка" xfId="83"/>
    <cellStyle name="Текст предупреждения" xfId="84"/>
    <cellStyle name="Comma" xfId="85"/>
    <cellStyle name="Comma [0]" xfId="86"/>
    <cellStyle name="Финансовый 2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200025</xdr:colOff>
      <xdr:row>1</xdr:row>
      <xdr:rowOff>104775</xdr:rowOff>
    </xdr:from>
    <xdr:to>
      <xdr:col>23</xdr:col>
      <xdr:colOff>266700</xdr:colOff>
      <xdr:row>5</xdr:row>
      <xdr:rowOff>28575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95275"/>
          <a:ext cx="1781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kupi-baswool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5"/>
  <sheetViews>
    <sheetView tabSelected="1" view="pageBreakPreview" zoomScaleNormal="70" zoomScaleSheetLayoutView="100" zoomScalePageLayoutView="0" workbookViewId="0" topLeftCell="A1">
      <pane ySplit="14" topLeftCell="A15" activePane="bottomLeft" state="frozen"/>
      <selection pane="topLeft" activeCell="A1" sqref="A1"/>
      <selection pane="bottomLeft" activeCell="AG11" sqref="AG11"/>
    </sheetView>
  </sheetViews>
  <sheetFormatPr defaultColWidth="9.140625" defaultRowHeight="15"/>
  <cols>
    <col min="1" max="1" width="4.28125" style="1" customWidth="1"/>
    <col min="2" max="2" width="4.28125" style="4" customWidth="1"/>
    <col min="3" max="23" width="4.28125" style="2" customWidth="1"/>
    <col min="24" max="24" width="4.140625" style="2" customWidth="1"/>
    <col min="25" max="28" width="4.28125" style="2" hidden="1" customWidth="1"/>
    <col min="29" max="29" width="14.57421875" style="2" customWidth="1"/>
    <col min="30" max="30" width="4.28125" style="2" customWidth="1"/>
    <col min="31" max="31" width="3.28125" style="0" customWidth="1"/>
  </cols>
  <sheetData>
    <row r="1" spans="1:30" s="9" customFormat="1" ht="15" customHeight="1">
      <c r="A1" s="18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s="9" customFormat="1" ht="15" customHeight="1">
      <c r="A2" s="18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s="9" customFormat="1" ht="15" customHeight="1">
      <c r="A3" s="18"/>
      <c r="B3" s="7"/>
      <c r="C3" s="212" t="s">
        <v>70</v>
      </c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s="9" customFormat="1" ht="15" customHeight="1">
      <c r="A4" s="18"/>
      <c r="B4" s="7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s="9" customFormat="1" ht="15" customHeight="1">
      <c r="A5" s="16"/>
      <c r="B5" s="7"/>
      <c r="C5" s="239" t="s">
        <v>71</v>
      </c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10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8"/>
    </row>
    <row r="6" spans="1:30" s="9" customFormat="1" ht="15" customHeight="1">
      <c r="A6" s="16"/>
      <c r="B6" s="7"/>
      <c r="C6" s="180" t="s">
        <v>56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9" customFormat="1" ht="15" customHeight="1">
      <c r="A7" s="16"/>
      <c r="B7" s="7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P7" s="178" t="s">
        <v>61</v>
      </c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21"/>
      <c r="AD7" s="8"/>
    </row>
    <row r="8" spans="1:30" s="9" customFormat="1" ht="15" customHeight="1">
      <c r="A8" s="16"/>
      <c r="B8" s="7"/>
      <c r="C8" s="215" t="s">
        <v>62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3"/>
      <c r="O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8"/>
    </row>
    <row r="9" spans="1:30" s="9" customFormat="1" ht="15" customHeight="1" thickBot="1">
      <c r="A9" s="15"/>
      <c r="B9" s="7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22"/>
      <c r="AD9" s="8"/>
    </row>
    <row r="10" spans="1:30" s="9" customFormat="1" ht="16.5" customHeight="1">
      <c r="A10" s="15"/>
      <c r="B10" s="177" t="s">
        <v>5</v>
      </c>
      <c r="C10" s="181" t="s">
        <v>0</v>
      </c>
      <c r="D10" s="182"/>
      <c r="E10" s="182"/>
      <c r="F10" s="182"/>
      <c r="G10" s="182"/>
      <c r="H10" s="182"/>
      <c r="I10" s="182"/>
      <c r="J10" s="183"/>
      <c r="K10" s="190" t="s">
        <v>46</v>
      </c>
      <c r="L10" s="191"/>
      <c r="M10" s="216" t="s">
        <v>3</v>
      </c>
      <c r="N10" s="217"/>
      <c r="O10" s="217"/>
      <c r="P10" s="218"/>
      <c r="Q10" s="190" t="s">
        <v>47</v>
      </c>
      <c r="R10" s="191"/>
      <c r="S10" s="190" t="s">
        <v>15</v>
      </c>
      <c r="T10" s="191"/>
      <c r="U10" s="93" t="s">
        <v>1</v>
      </c>
      <c r="V10" s="94"/>
      <c r="W10" s="94"/>
      <c r="X10" s="95"/>
      <c r="Y10" s="93" t="s">
        <v>2</v>
      </c>
      <c r="Z10" s="94"/>
      <c r="AA10" s="94"/>
      <c r="AB10" s="196"/>
      <c r="AC10" s="88" t="s">
        <v>2</v>
      </c>
      <c r="AD10" s="8"/>
    </row>
    <row r="11" spans="1:30" s="9" customFormat="1" ht="10.5" customHeight="1">
      <c r="A11" s="17"/>
      <c r="B11" s="177"/>
      <c r="C11" s="184"/>
      <c r="D11" s="185"/>
      <c r="E11" s="185"/>
      <c r="F11" s="185"/>
      <c r="G11" s="185"/>
      <c r="H11" s="185"/>
      <c r="I11" s="185"/>
      <c r="J11" s="186"/>
      <c r="K11" s="192"/>
      <c r="L11" s="193"/>
      <c r="M11" s="219"/>
      <c r="N11" s="220"/>
      <c r="O11" s="220"/>
      <c r="P11" s="221"/>
      <c r="Q11" s="192"/>
      <c r="R11" s="193"/>
      <c r="S11" s="192"/>
      <c r="T11" s="193"/>
      <c r="U11" s="96"/>
      <c r="V11" s="97"/>
      <c r="W11" s="97"/>
      <c r="X11" s="98"/>
      <c r="Y11" s="96"/>
      <c r="Z11" s="97"/>
      <c r="AA11" s="97"/>
      <c r="AB11" s="197"/>
      <c r="AC11" s="89"/>
      <c r="AD11" s="5"/>
    </row>
    <row r="12" spans="1:30" s="9" customFormat="1" ht="28.5" customHeight="1">
      <c r="A12" s="17"/>
      <c r="B12" s="177"/>
      <c r="C12" s="184"/>
      <c r="D12" s="185"/>
      <c r="E12" s="185"/>
      <c r="F12" s="185"/>
      <c r="G12" s="185"/>
      <c r="H12" s="185"/>
      <c r="I12" s="185"/>
      <c r="J12" s="186"/>
      <c r="K12" s="192"/>
      <c r="L12" s="193"/>
      <c r="M12" s="222" t="s">
        <v>4</v>
      </c>
      <c r="N12" s="223"/>
      <c r="O12" s="222" t="s">
        <v>55</v>
      </c>
      <c r="P12" s="223"/>
      <c r="Q12" s="192"/>
      <c r="R12" s="193"/>
      <c r="S12" s="192"/>
      <c r="T12" s="193"/>
      <c r="U12" s="96"/>
      <c r="V12" s="97"/>
      <c r="W12" s="97"/>
      <c r="X12" s="98"/>
      <c r="Y12" s="96"/>
      <c r="Z12" s="97"/>
      <c r="AA12" s="97"/>
      <c r="AB12" s="197"/>
      <c r="AC12" s="89"/>
      <c r="AD12" s="5"/>
    </row>
    <row r="13" spans="1:30" s="9" customFormat="1" ht="16.5" customHeight="1">
      <c r="A13" s="17"/>
      <c r="B13" s="177"/>
      <c r="C13" s="184"/>
      <c r="D13" s="185"/>
      <c r="E13" s="185"/>
      <c r="F13" s="185"/>
      <c r="G13" s="185"/>
      <c r="H13" s="185"/>
      <c r="I13" s="185"/>
      <c r="J13" s="186"/>
      <c r="K13" s="192"/>
      <c r="L13" s="193"/>
      <c r="M13" s="192"/>
      <c r="N13" s="193"/>
      <c r="O13" s="192"/>
      <c r="P13" s="193"/>
      <c r="Q13" s="192"/>
      <c r="R13" s="193"/>
      <c r="S13" s="192"/>
      <c r="T13" s="193"/>
      <c r="U13" s="99"/>
      <c r="V13" s="100"/>
      <c r="W13" s="100"/>
      <c r="X13" s="101"/>
      <c r="Y13" s="96"/>
      <c r="Z13" s="97"/>
      <c r="AA13" s="97"/>
      <c r="AB13" s="197"/>
      <c r="AC13" s="89"/>
      <c r="AD13" s="5"/>
    </row>
    <row r="14" spans="1:30" s="9" customFormat="1" ht="16.5" customHeight="1" thickBot="1">
      <c r="A14" s="17"/>
      <c r="B14" s="177"/>
      <c r="C14" s="187"/>
      <c r="D14" s="188"/>
      <c r="E14" s="188"/>
      <c r="F14" s="188"/>
      <c r="G14" s="188"/>
      <c r="H14" s="188"/>
      <c r="I14" s="188"/>
      <c r="J14" s="189"/>
      <c r="K14" s="194"/>
      <c r="L14" s="195"/>
      <c r="M14" s="194"/>
      <c r="N14" s="195"/>
      <c r="O14" s="194"/>
      <c r="P14" s="195"/>
      <c r="Q14" s="194"/>
      <c r="R14" s="195"/>
      <c r="S14" s="194"/>
      <c r="T14" s="195"/>
      <c r="U14" s="85">
        <v>92</v>
      </c>
      <c r="V14" s="86"/>
      <c r="W14" s="85">
        <v>120</v>
      </c>
      <c r="X14" s="86"/>
      <c r="Y14" s="198"/>
      <c r="Z14" s="199"/>
      <c r="AA14" s="199"/>
      <c r="AB14" s="200"/>
      <c r="AC14" s="90"/>
      <c r="AD14" s="5"/>
    </row>
    <row r="15" spans="1:30" s="9" customFormat="1" ht="24.75" customHeight="1">
      <c r="A15" s="17"/>
      <c r="B15" s="177"/>
      <c r="C15" s="75" t="s">
        <v>26</v>
      </c>
      <c r="D15" s="76"/>
      <c r="E15" s="76"/>
      <c r="F15" s="76"/>
      <c r="G15" s="76"/>
      <c r="H15" s="76"/>
      <c r="I15" s="76"/>
      <c r="J15" s="77"/>
      <c r="K15" s="81">
        <v>35</v>
      </c>
      <c r="L15" s="82"/>
      <c r="M15" s="209" t="s">
        <v>57</v>
      </c>
      <c r="N15" s="45" t="s">
        <v>25</v>
      </c>
      <c r="O15" s="117" t="s">
        <v>13</v>
      </c>
      <c r="P15" s="118"/>
      <c r="Q15" s="49">
        <v>0.216</v>
      </c>
      <c r="R15" s="50"/>
      <c r="S15" s="73" t="s">
        <v>45</v>
      </c>
      <c r="T15" s="74"/>
      <c r="U15" s="91">
        <v>76.032</v>
      </c>
      <c r="V15" s="92"/>
      <c r="W15" s="91">
        <v>89.856</v>
      </c>
      <c r="X15" s="92"/>
      <c r="Y15" s="62">
        <v>1810</v>
      </c>
      <c r="Z15" s="63"/>
      <c r="AA15" s="63"/>
      <c r="AB15" s="64"/>
      <c r="AC15" s="58">
        <v>1920</v>
      </c>
      <c r="AD15" s="51" t="s">
        <v>6</v>
      </c>
    </row>
    <row r="16" spans="1:30" s="9" customFormat="1" ht="24.75" customHeight="1">
      <c r="A16" s="17"/>
      <c r="B16" s="177"/>
      <c r="C16" s="36"/>
      <c r="D16" s="37"/>
      <c r="E16" s="37"/>
      <c r="F16" s="37"/>
      <c r="G16" s="37"/>
      <c r="H16" s="37"/>
      <c r="I16" s="37"/>
      <c r="J16" s="38"/>
      <c r="K16" s="41"/>
      <c r="L16" s="42"/>
      <c r="M16" s="210"/>
      <c r="N16" s="46"/>
      <c r="O16" s="49" t="s">
        <v>12</v>
      </c>
      <c r="P16" s="50"/>
      <c r="Q16" s="49">
        <v>0.432</v>
      </c>
      <c r="R16" s="50"/>
      <c r="S16" s="73" t="s">
        <v>44</v>
      </c>
      <c r="T16" s="74"/>
      <c r="U16" s="54"/>
      <c r="V16" s="55"/>
      <c r="W16" s="54"/>
      <c r="X16" s="55"/>
      <c r="Y16" s="102"/>
      <c r="Z16" s="103"/>
      <c r="AA16" s="103"/>
      <c r="AB16" s="104"/>
      <c r="AC16" s="59"/>
      <c r="AD16" s="51"/>
    </row>
    <row r="17" spans="1:30" s="9" customFormat="1" ht="24.75" customHeight="1">
      <c r="A17" s="6"/>
      <c r="B17" s="177"/>
      <c r="C17" s="75" t="s">
        <v>27</v>
      </c>
      <c r="D17" s="76"/>
      <c r="E17" s="76"/>
      <c r="F17" s="76"/>
      <c r="G17" s="76"/>
      <c r="H17" s="76"/>
      <c r="I17" s="76"/>
      <c r="J17" s="77"/>
      <c r="K17" s="81">
        <v>45</v>
      </c>
      <c r="L17" s="82"/>
      <c r="M17" s="210"/>
      <c r="N17" s="46"/>
      <c r="O17" s="117" t="s">
        <v>13</v>
      </c>
      <c r="P17" s="118"/>
      <c r="Q17" s="49">
        <v>0.216</v>
      </c>
      <c r="R17" s="50"/>
      <c r="S17" s="73" t="s">
        <v>17</v>
      </c>
      <c r="T17" s="74"/>
      <c r="U17" s="54"/>
      <c r="V17" s="55"/>
      <c r="W17" s="54"/>
      <c r="X17" s="55"/>
      <c r="Y17" s="62">
        <v>2033.75</v>
      </c>
      <c r="Z17" s="63"/>
      <c r="AA17" s="63"/>
      <c r="AB17" s="64"/>
      <c r="AC17" s="58">
        <v>2070</v>
      </c>
      <c r="AD17" s="51"/>
    </row>
    <row r="18" spans="1:30" s="9" customFormat="1" ht="24.75" customHeight="1" thickBot="1">
      <c r="A18" s="6"/>
      <c r="B18" s="177"/>
      <c r="C18" s="78"/>
      <c r="D18" s="79"/>
      <c r="E18" s="79"/>
      <c r="F18" s="79"/>
      <c r="G18" s="79"/>
      <c r="H18" s="79"/>
      <c r="I18" s="79"/>
      <c r="J18" s="80"/>
      <c r="K18" s="83"/>
      <c r="L18" s="84"/>
      <c r="M18" s="211"/>
      <c r="N18" s="143"/>
      <c r="O18" s="71" t="s">
        <v>12</v>
      </c>
      <c r="P18" s="72"/>
      <c r="Q18" s="71">
        <v>0.432</v>
      </c>
      <c r="R18" s="72"/>
      <c r="S18" s="175" t="s">
        <v>44</v>
      </c>
      <c r="T18" s="176"/>
      <c r="U18" s="54"/>
      <c r="V18" s="55"/>
      <c r="W18" s="54"/>
      <c r="X18" s="55"/>
      <c r="Y18" s="105"/>
      <c r="Z18" s="106"/>
      <c r="AA18" s="106"/>
      <c r="AB18" s="107"/>
      <c r="AC18" s="111"/>
      <c r="AD18" s="51"/>
    </row>
    <row r="19" spans="1:30" s="9" customFormat="1" ht="24.75" customHeight="1">
      <c r="A19" s="6"/>
      <c r="B19" s="177"/>
      <c r="C19" s="33" t="s">
        <v>28</v>
      </c>
      <c r="D19" s="34"/>
      <c r="E19" s="34"/>
      <c r="F19" s="34"/>
      <c r="G19" s="34"/>
      <c r="H19" s="34"/>
      <c r="I19" s="34"/>
      <c r="J19" s="35"/>
      <c r="K19" s="39">
        <v>50</v>
      </c>
      <c r="L19" s="40"/>
      <c r="M19" s="43" t="s">
        <v>38</v>
      </c>
      <c r="N19" s="45" t="s">
        <v>25</v>
      </c>
      <c r="O19" s="47" t="s">
        <v>13</v>
      </c>
      <c r="P19" s="203"/>
      <c r="Q19" s="130">
        <v>0.216</v>
      </c>
      <c r="R19" s="131"/>
      <c r="S19" s="138" t="s">
        <v>22</v>
      </c>
      <c r="T19" s="139"/>
      <c r="U19" s="52">
        <v>76.032</v>
      </c>
      <c r="V19" s="53"/>
      <c r="W19" s="52">
        <v>89.856</v>
      </c>
      <c r="X19" s="53"/>
      <c r="Y19" s="108">
        <v>2260</v>
      </c>
      <c r="Z19" s="109"/>
      <c r="AA19" s="109"/>
      <c r="AB19" s="110"/>
      <c r="AC19" s="31">
        <v>2230</v>
      </c>
      <c r="AD19" s="51" t="s">
        <v>7</v>
      </c>
    </row>
    <row r="20" spans="1:30" s="9" customFormat="1" ht="24.75" customHeight="1">
      <c r="A20" s="6"/>
      <c r="B20" s="177"/>
      <c r="C20" s="36"/>
      <c r="D20" s="37"/>
      <c r="E20" s="37"/>
      <c r="F20" s="37"/>
      <c r="G20" s="37"/>
      <c r="H20" s="37"/>
      <c r="I20" s="37"/>
      <c r="J20" s="38"/>
      <c r="K20" s="41"/>
      <c r="L20" s="42"/>
      <c r="M20" s="44"/>
      <c r="N20" s="46"/>
      <c r="O20" s="49" t="s">
        <v>12</v>
      </c>
      <c r="P20" s="204"/>
      <c r="Q20" s="49">
        <v>0.432</v>
      </c>
      <c r="R20" s="50"/>
      <c r="S20" s="73" t="s">
        <v>44</v>
      </c>
      <c r="T20" s="74"/>
      <c r="U20" s="54"/>
      <c r="V20" s="55"/>
      <c r="W20" s="54"/>
      <c r="X20" s="55"/>
      <c r="Y20" s="102"/>
      <c r="Z20" s="103"/>
      <c r="AA20" s="103"/>
      <c r="AB20" s="104"/>
      <c r="AC20" s="32"/>
      <c r="AD20" s="51"/>
    </row>
    <row r="21" spans="1:30" s="9" customFormat="1" ht="24.75" customHeight="1">
      <c r="A21" s="6"/>
      <c r="B21" s="177"/>
      <c r="C21" s="75" t="s">
        <v>43</v>
      </c>
      <c r="D21" s="76"/>
      <c r="E21" s="76"/>
      <c r="F21" s="76"/>
      <c r="G21" s="76"/>
      <c r="H21" s="76"/>
      <c r="I21" s="76"/>
      <c r="J21" s="77"/>
      <c r="K21" s="81">
        <v>60</v>
      </c>
      <c r="L21" s="82"/>
      <c r="M21" s="44"/>
      <c r="N21" s="46"/>
      <c r="O21" s="117" t="s">
        <v>13</v>
      </c>
      <c r="P21" s="204"/>
      <c r="Q21" s="49">
        <v>0.216</v>
      </c>
      <c r="R21" s="50"/>
      <c r="S21" s="73" t="s">
        <v>45</v>
      </c>
      <c r="T21" s="74"/>
      <c r="U21" s="54"/>
      <c r="V21" s="55"/>
      <c r="W21" s="54"/>
      <c r="X21" s="55"/>
      <c r="Y21" s="62">
        <v>2685</v>
      </c>
      <c r="Z21" s="63"/>
      <c r="AA21" s="63"/>
      <c r="AB21" s="64"/>
      <c r="AC21" s="60">
        <v>2520</v>
      </c>
      <c r="AD21" s="51"/>
    </row>
    <row r="22" spans="1:30" s="9" customFormat="1" ht="24.75" customHeight="1" thickBot="1">
      <c r="A22" s="6"/>
      <c r="B22" s="177"/>
      <c r="C22" s="206"/>
      <c r="D22" s="207"/>
      <c r="E22" s="207"/>
      <c r="F22" s="207"/>
      <c r="G22" s="207"/>
      <c r="H22" s="207"/>
      <c r="I22" s="207"/>
      <c r="J22" s="208"/>
      <c r="K22" s="201"/>
      <c r="L22" s="202"/>
      <c r="M22" s="157"/>
      <c r="N22" s="143"/>
      <c r="O22" s="153" t="s">
        <v>12</v>
      </c>
      <c r="P22" s="205"/>
      <c r="Q22" s="153">
        <v>0.432</v>
      </c>
      <c r="R22" s="152"/>
      <c r="S22" s="225" t="s">
        <v>44</v>
      </c>
      <c r="T22" s="226"/>
      <c r="U22" s="56"/>
      <c r="V22" s="57"/>
      <c r="W22" s="56"/>
      <c r="X22" s="57"/>
      <c r="Y22" s="65"/>
      <c r="Z22" s="66"/>
      <c r="AA22" s="66"/>
      <c r="AB22" s="67"/>
      <c r="AC22" s="61"/>
      <c r="AD22" s="51"/>
    </row>
    <row r="23" spans="1:30" s="9" customFormat="1" ht="24.75" customHeight="1">
      <c r="A23" s="6"/>
      <c r="B23" s="177"/>
      <c r="C23" s="78" t="s">
        <v>64</v>
      </c>
      <c r="D23" s="79"/>
      <c r="E23" s="79"/>
      <c r="F23" s="79"/>
      <c r="G23" s="79"/>
      <c r="H23" s="79"/>
      <c r="I23" s="79"/>
      <c r="J23" s="80"/>
      <c r="K23" s="83">
        <v>70</v>
      </c>
      <c r="L23" s="84"/>
      <c r="M23" s="43" t="s">
        <v>38</v>
      </c>
      <c r="N23" s="45" t="s">
        <v>25</v>
      </c>
      <c r="O23" s="154" t="s">
        <v>13</v>
      </c>
      <c r="P23" s="155"/>
      <c r="Q23" s="235">
        <v>0.216</v>
      </c>
      <c r="R23" s="236"/>
      <c r="S23" s="237" t="s">
        <v>17</v>
      </c>
      <c r="T23" s="238"/>
      <c r="U23" s="29"/>
      <c r="V23" s="30"/>
      <c r="W23" s="29"/>
      <c r="X23" s="30"/>
      <c r="Y23" s="105">
        <v>3132.5</v>
      </c>
      <c r="Z23" s="106"/>
      <c r="AA23" s="106"/>
      <c r="AB23" s="168"/>
      <c r="AC23" s="70">
        <v>2830</v>
      </c>
      <c r="AD23" s="51" t="s">
        <v>67</v>
      </c>
    </row>
    <row r="24" spans="1:30" s="9" customFormat="1" ht="24.75" customHeight="1" thickBot="1">
      <c r="A24" s="6"/>
      <c r="B24" s="177"/>
      <c r="C24" s="78"/>
      <c r="D24" s="79"/>
      <c r="E24" s="79"/>
      <c r="F24" s="79"/>
      <c r="G24" s="79"/>
      <c r="H24" s="79"/>
      <c r="I24" s="79"/>
      <c r="J24" s="80"/>
      <c r="K24" s="41"/>
      <c r="L24" s="42"/>
      <c r="M24" s="44"/>
      <c r="N24" s="46"/>
      <c r="O24" s="71" t="s">
        <v>14</v>
      </c>
      <c r="P24" s="72"/>
      <c r="Q24" s="71">
        <v>0.216</v>
      </c>
      <c r="R24" s="72"/>
      <c r="S24" s="175" t="s">
        <v>65</v>
      </c>
      <c r="T24" s="176"/>
      <c r="U24" s="29"/>
      <c r="V24" s="30"/>
      <c r="W24" s="29"/>
      <c r="X24" s="30"/>
      <c r="Y24" s="65"/>
      <c r="Z24" s="66"/>
      <c r="AA24" s="66"/>
      <c r="AB24" s="234"/>
      <c r="AC24" s="70"/>
      <c r="AD24" s="51"/>
    </row>
    <row r="25" spans="1:30" s="9" customFormat="1" ht="24.75" customHeight="1">
      <c r="A25" s="6"/>
      <c r="B25" s="177"/>
      <c r="C25" s="75" t="s">
        <v>66</v>
      </c>
      <c r="D25" s="76"/>
      <c r="E25" s="76"/>
      <c r="F25" s="76"/>
      <c r="G25" s="76"/>
      <c r="H25" s="76"/>
      <c r="I25" s="76"/>
      <c r="J25" s="77"/>
      <c r="K25" s="81">
        <v>80</v>
      </c>
      <c r="L25" s="82"/>
      <c r="M25" s="44"/>
      <c r="N25" s="46"/>
      <c r="O25" s="117" t="s">
        <v>13</v>
      </c>
      <c r="P25" s="118"/>
      <c r="Q25" s="49">
        <v>0.216</v>
      </c>
      <c r="R25" s="50"/>
      <c r="S25" s="73" t="s">
        <v>17</v>
      </c>
      <c r="T25" s="74"/>
      <c r="U25" s="29"/>
      <c r="V25" s="30"/>
      <c r="W25" s="29"/>
      <c r="X25" s="30"/>
      <c r="Y25" s="108">
        <v>3538.75</v>
      </c>
      <c r="Z25" s="109"/>
      <c r="AA25" s="109"/>
      <c r="AB25" s="109"/>
      <c r="AC25" s="87">
        <v>3110</v>
      </c>
      <c r="AD25" s="51"/>
    </row>
    <row r="26" spans="1:30" s="9" customFormat="1" ht="24.75" customHeight="1" thickBot="1">
      <c r="A26" s="6"/>
      <c r="B26" s="177"/>
      <c r="C26" s="36"/>
      <c r="D26" s="37"/>
      <c r="E26" s="37"/>
      <c r="F26" s="37"/>
      <c r="G26" s="37"/>
      <c r="H26" s="37"/>
      <c r="I26" s="37"/>
      <c r="J26" s="38"/>
      <c r="K26" s="41"/>
      <c r="L26" s="42"/>
      <c r="M26" s="157"/>
      <c r="N26" s="143"/>
      <c r="O26" s="49" t="s">
        <v>14</v>
      </c>
      <c r="P26" s="50"/>
      <c r="Q26" s="49">
        <v>0.216</v>
      </c>
      <c r="R26" s="50"/>
      <c r="S26" s="73" t="s">
        <v>17</v>
      </c>
      <c r="T26" s="74"/>
      <c r="U26" s="29"/>
      <c r="V26" s="30"/>
      <c r="W26" s="29"/>
      <c r="X26" s="30"/>
      <c r="Y26" s="102"/>
      <c r="Z26" s="103"/>
      <c r="AA26" s="103"/>
      <c r="AB26" s="103"/>
      <c r="AC26" s="32"/>
      <c r="AD26" s="51"/>
    </row>
    <row r="27" spans="1:30" s="9" customFormat="1" ht="24.75" customHeight="1">
      <c r="A27" s="6"/>
      <c r="B27" s="177"/>
      <c r="C27" s="33" t="s">
        <v>69</v>
      </c>
      <c r="D27" s="34"/>
      <c r="E27" s="34"/>
      <c r="F27" s="34"/>
      <c r="G27" s="34"/>
      <c r="H27" s="34"/>
      <c r="I27" s="34"/>
      <c r="J27" s="35"/>
      <c r="K27" s="39">
        <v>90</v>
      </c>
      <c r="L27" s="40"/>
      <c r="M27" s="43"/>
      <c r="N27" s="45"/>
      <c r="O27" s="47" t="s">
        <v>13</v>
      </c>
      <c r="P27" s="48"/>
      <c r="Q27" s="124">
        <v>0.216</v>
      </c>
      <c r="R27" s="125"/>
      <c r="S27" s="132" t="s">
        <v>17</v>
      </c>
      <c r="T27" s="133"/>
      <c r="U27" s="52">
        <v>76.032</v>
      </c>
      <c r="V27" s="53"/>
      <c r="W27" s="52">
        <v>89.856</v>
      </c>
      <c r="X27" s="53"/>
      <c r="Y27" s="25"/>
      <c r="Z27" s="26"/>
      <c r="AA27" s="26"/>
      <c r="AB27" s="27"/>
      <c r="AC27" s="31">
        <v>3405</v>
      </c>
      <c r="AD27" s="51" t="s">
        <v>8</v>
      </c>
    </row>
    <row r="28" spans="1:30" s="9" customFormat="1" ht="24.75" customHeight="1">
      <c r="A28" s="6"/>
      <c r="B28" s="177"/>
      <c r="C28" s="36"/>
      <c r="D28" s="37"/>
      <c r="E28" s="37"/>
      <c r="F28" s="37"/>
      <c r="G28" s="37"/>
      <c r="H28" s="37"/>
      <c r="I28" s="37"/>
      <c r="J28" s="38"/>
      <c r="K28" s="41"/>
      <c r="L28" s="42"/>
      <c r="M28" s="44"/>
      <c r="N28" s="46"/>
      <c r="O28" s="49" t="s">
        <v>14</v>
      </c>
      <c r="P28" s="50"/>
      <c r="Q28" s="126"/>
      <c r="R28" s="127"/>
      <c r="S28" s="134"/>
      <c r="T28" s="135"/>
      <c r="U28" s="54"/>
      <c r="V28" s="55"/>
      <c r="W28" s="54"/>
      <c r="X28" s="55"/>
      <c r="Y28" s="23"/>
      <c r="Z28" s="24"/>
      <c r="AA28" s="24"/>
      <c r="AB28" s="28"/>
      <c r="AC28" s="32"/>
      <c r="AD28" s="51"/>
    </row>
    <row r="29" spans="1:30" s="9" customFormat="1" ht="24.75" customHeight="1">
      <c r="A29" s="6"/>
      <c r="B29" s="177"/>
      <c r="C29" s="78" t="s">
        <v>58</v>
      </c>
      <c r="D29" s="79"/>
      <c r="E29" s="79"/>
      <c r="F29" s="79"/>
      <c r="G29" s="79"/>
      <c r="H29" s="79"/>
      <c r="I29" s="79"/>
      <c r="J29" s="80"/>
      <c r="K29" s="83">
        <v>100</v>
      </c>
      <c r="L29" s="84"/>
      <c r="M29" s="44" t="s">
        <v>59</v>
      </c>
      <c r="N29" s="156"/>
      <c r="O29" s="154" t="s">
        <v>13</v>
      </c>
      <c r="P29" s="155"/>
      <c r="Q29" s="126"/>
      <c r="R29" s="127"/>
      <c r="S29" s="134"/>
      <c r="T29" s="135"/>
      <c r="U29" s="54"/>
      <c r="V29" s="55"/>
      <c r="W29" s="54"/>
      <c r="X29" s="55"/>
      <c r="Y29" s="105">
        <v>8170</v>
      </c>
      <c r="Z29" s="106"/>
      <c r="AA29" s="106"/>
      <c r="AB29" s="168"/>
      <c r="AC29" s="70">
        <v>3845</v>
      </c>
      <c r="AD29" s="51"/>
    </row>
    <row r="30" spans="1:30" s="9" customFormat="1" ht="24.75" customHeight="1" thickBot="1">
      <c r="A30" s="6"/>
      <c r="B30" s="177"/>
      <c r="C30" s="78"/>
      <c r="D30" s="79"/>
      <c r="E30" s="79"/>
      <c r="F30" s="79"/>
      <c r="G30" s="79"/>
      <c r="H30" s="79"/>
      <c r="I30" s="79"/>
      <c r="J30" s="80"/>
      <c r="K30" s="83"/>
      <c r="L30" s="84"/>
      <c r="M30" s="44"/>
      <c r="N30" s="156"/>
      <c r="O30" s="71" t="s">
        <v>14</v>
      </c>
      <c r="P30" s="72"/>
      <c r="Q30" s="126"/>
      <c r="R30" s="127"/>
      <c r="S30" s="134"/>
      <c r="T30" s="135"/>
      <c r="U30" s="54"/>
      <c r="V30" s="55"/>
      <c r="W30" s="54"/>
      <c r="X30" s="55"/>
      <c r="Y30" s="105"/>
      <c r="Z30" s="106"/>
      <c r="AA30" s="106"/>
      <c r="AB30" s="168"/>
      <c r="AC30" s="70"/>
      <c r="AD30" s="51"/>
    </row>
    <row r="31" spans="1:30" s="9" customFormat="1" ht="24.75" customHeight="1">
      <c r="A31" s="6"/>
      <c r="B31" s="177"/>
      <c r="C31" s="75" t="s">
        <v>63</v>
      </c>
      <c r="D31" s="76"/>
      <c r="E31" s="76"/>
      <c r="F31" s="76"/>
      <c r="G31" s="76"/>
      <c r="H31" s="76"/>
      <c r="I31" s="76"/>
      <c r="J31" s="77"/>
      <c r="K31" s="81">
        <v>120</v>
      </c>
      <c r="L31" s="82"/>
      <c r="M31" s="44"/>
      <c r="N31" s="156"/>
      <c r="O31" s="117" t="s">
        <v>13</v>
      </c>
      <c r="P31" s="118"/>
      <c r="Q31" s="126"/>
      <c r="R31" s="127"/>
      <c r="S31" s="134"/>
      <c r="T31" s="135"/>
      <c r="U31" s="54"/>
      <c r="V31" s="55"/>
      <c r="W31" s="54"/>
      <c r="X31" s="55"/>
      <c r="Y31" s="108">
        <v>5150</v>
      </c>
      <c r="Z31" s="109"/>
      <c r="AA31" s="109"/>
      <c r="AB31" s="109"/>
      <c r="AC31" s="87">
        <v>4600</v>
      </c>
      <c r="AD31" s="51"/>
    </row>
    <row r="32" spans="1:30" s="9" customFormat="1" ht="24.75" customHeight="1">
      <c r="A32" s="6"/>
      <c r="B32" s="177"/>
      <c r="C32" s="36"/>
      <c r="D32" s="37"/>
      <c r="E32" s="37"/>
      <c r="F32" s="37"/>
      <c r="G32" s="37"/>
      <c r="H32" s="37"/>
      <c r="I32" s="37"/>
      <c r="J32" s="38"/>
      <c r="K32" s="41"/>
      <c r="L32" s="42"/>
      <c r="M32" s="44"/>
      <c r="N32" s="156"/>
      <c r="O32" s="49" t="s">
        <v>14</v>
      </c>
      <c r="P32" s="50"/>
      <c r="Q32" s="126"/>
      <c r="R32" s="127"/>
      <c r="S32" s="134"/>
      <c r="T32" s="135"/>
      <c r="U32" s="54"/>
      <c r="V32" s="55"/>
      <c r="W32" s="54"/>
      <c r="X32" s="55"/>
      <c r="Y32" s="102"/>
      <c r="Z32" s="103"/>
      <c r="AA32" s="103"/>
      <c r="AB32" s="103"/>
      <c r="AC32" s="70"/>
      <c r="AD32" s="51"/>
    </row>
    <row r="33" spans="1:30" s="9" customFormat="1" ht="24.75" customHeight="1">
      <c r="A33" s="6"/>
      <c r="B33" s="177"/>
      <c r="C33" s="75" t="s">
        <v>29</v>
      </c>
      <c r="D33" s="76"/>
      <c r="E33" s="76"/>
      <c r="F33" s="76"/>
      <c r="G33" s="76"/>
      <c r="H33" s="76"/>
      <c r="I33" s="76"/>
      <c r="J33" s="77"/>
      <c r="K33" s="81">
        <v>140</v>
      </c>
      <c r="L33" s="82"/>
      <c r="M33" s="44"/>
      <c r="N33" s="156"/>
      <c r="O33" s="117" t="s">
        <v>13</v>
      </c>
      <c r="P33" s="118"/>
      <c r="Q33" s="126"/>
      <c r="R33" s="127"/>
      <c r="S33" s="134"/>
      <c r="T33" s="135"/>
      <c r="U33" s="54"/>
      <c r="V33" s="55"/>
      <c r="W33" s="54"/>
      <c r="X33" s="55"/>
      <c r="Y33" s="62">
        <v>5973.75</v>
      </c>
      <c r="Z33" s="63"/>
      <c r="AA33" s="63"/>
      <c r="AB33" s="63"/>
      <c r="AC33" s="87">
        <v>4790</v>
      </c>
      <c r="AD33" s="51"/>
    </row>
    <row r="34" spans="1:30" s="9" customFormat="1" ht="24.75" customHeight="1" thickBot="1">
      <c r="A34" s="6"/>
      <c r="B34" s="177"/>
      <c r="C34" s="36"/>
      <c r="D34" s="37"/>
      <c r="E34" s="37"/>
      <c r="F34" s="37"/>
      <c r="G34" s="37"/>
      <c r="H34" s="37"/>
      <c r="I34" s="37"/>
      <c r="J34" s="38"/>
      <c r="K34" s="41"/>
      <c r="L34" s="42"/>
      <c r="M34" s="157"/>
      <c r="N34" s="158"/>
      <c r="O34" s="49" t="s">
        <v>14</v>
      </c>
      <c r="P34" s="50"/>
      <c r="Q34" s="128"/>
      <c r="R34" s="129"/>
      <c r="S34" s="136"/>
      <c r="T34" s="137"/>
      <c r="U34" s="56"/>
      <c r="V34" s="57"/>
      <c r="W34" s="56"/>
      <c r="X34" s="57"/>
      <c r="Y34" s="102"/>
      <c r="Z34" s="103"/>
      <c r="AA34" s="103"/>
      <c r="AB34" s="103"/>
      <c r="AC34" s="32"/>
      <c r="AD34" s="51"/>
    </row>
    <row r="35" spans="1:30" s="9" customFormat="1" ht="24.75" customHeight="1">
      <c r="A35" s="6"/>
      <c r="B35" s="177"/>
      <c r="C35" s="33" t="s">
        <v>68</v>
      </c>
      <c r="D35" s="34"/>
      <c r="E35" s="34"/>
      <c r="F35" s="34"/>
      <c r="G35" s="34"/>
      <c r="H35" s="34"/>
      <c r="I35" s="34"/>
      <c r="J35" s="35"/>
      <c r="K35" s="39">
        <v>100</v>
      </c>
      <c r="L35" s="40"/>
      <c r="M35" s="227" t="s">
        <v>38</v>
      </c>
      <c r="N35" s="140" t="s">
        <v>40</v>
      </c>
      <c r="O35" s="47" t="s">
        <v>13</v>
      </c>
      <c r="P35" s="48"/>
      <c r="Q35" s="124">
        <v>0.216</v>
      </c>
      <c r="R35" s="125"/>
      <c r="S35" s="132" t="s">
        <v>17</v>
      </c>
      <c r="T35" s="133"/>
      <c r="U35" s="52">
        <v>76.032</v>
      </c>
      <c r="V35" s="53"/>
      <c r="W35" s="52">
        <v>89.856</v>
      </c>
      <c r="X35" s="53"/>
      <c r="Y35" s="108">
        <v>4411.25</v>
      </c>
      <c r="Z35" s="109"/>
      <c r="AA35" s="109"/>
      <c r="AB35" s="232"/>
      <c r="AC35" s="31">
        <v>3715</v>
      </c>
      <c r="AD35" s="68" t="s">
        <v>10</v>
      </c>
    </row>
    <row r="36" spans="1:30" s="9" customFormat="1" ht="24.75" customHeight="1">
      <c r="A36" s="6"/>
      <c r="B36" s="177"/>
      <c r="C36" s="36"/>
      <c r="D36" s="37"/>
      <c r="E36" s="37"/>
      <c r="F36" s="37"/>
      <c r="G36" s="37"/>
      <c r="H36" s="37"/>
      <c r="I36" s="37"/>
      <c r="J36" s="38"/>
      <c r="K36" s="41"/>
      <c r="L36" s="42"/>
      <c r="M36" s="228"/>
      <c r="N36" s="141"/>
      <c r="O36" s="49" t="s">
        <v>14</v>
      </c>
      <c r="P36" s="50"/>
      <c r="Q36" s="126"/>
      <c r="R36" s="127"/>
      <c r="S36" s="134"/>
      <c r="T36" s="135"/>
      <c r="U36" s="54"/>
      <c r="V36" s="55"/>
      <c r="W36" s="54"/>
      <c r="X36" s="55"/>
      <c r="Y36" s="102"/>
      <c r="Z36" s="103"/>
      <c r="AA36" s="103"/>
      <c r="AB36" s="233"/>
      <c r="AC36" s="32"/>
      <c r="AD36" s="68"/>
    </row>
    <row r="37" spans="1:30" s="9" customFormat="1" ht="24.75" customHeight="1">
      <c r="A37" s="6"/>
      <c r="B37" s="12"/>
      <c r="C37" s="75" t="s">
        <v>31</v>
      </c>
      <c r="D37" s="76"/>
      <c r="E37" s="76"/>
      <c r="F37" s="76"/>
      <c r="G37" s="76"/>
      <c r="H37" s="76"/>
      <c r="I37" s="76"/>
      <c r="J37" s="77"/>
      <c r="K37" s="81">
        <v>110</v>
      </c>
      <c r="L37" s="82"/>
      <c r="M37" s="228"/>
      <c r="N37" s="141"/>
      <c r="O37" s="117" t="s">
        <v>13</v>
      </c>
      <c r="P37" s="118"/>
      <c r="Q37" s="126"/>
      <c r="R37" s="127"/>
      <c r="S37" s="134"/>
      <c r="T37" s="135"/>
      <c r="U37" s="54"/>
      <c r="V37" s="55"/>
      <c r="W37" s="54"/>
      <c r="X37" s="55"/>
      <c r="Y37" s="62">
        <v>4847.5</v>
      </c>
      <c r="Z37" s="63"/>
      <c r="AA37" s="63"/>
      <c r="AB37" s="170"/>
      <c r="AC37" s="87">
        <v>4015</v>
      </c>
      <c r="AD37" s="68"/>
    </row>
    <row r="38" spans="1:30" s="9" customFormat="1" ht="24.75" customHeight="1">
      <c r="A38" s="6"/>
      <c r="B38" s="12"/>
      <c r="C38" s="36"/>
      <c r="D38" s="37"/>
      <c r="E38" s="37"/>
      <c r="F38" s="37"/>
      <c r="G38" s="37"/>
      <c r="H38" s="37"/>
      <c r="I38" s="37"/>
      <c r="J38" s="38"/>
      <c r="K38" s="41"/>
      <c r="L38" s="42"/>
      <c r="M38" s="228"/>
      <c r="N38" s="141"/>
      <c r="O38" s="49" t="s">
        <v>14</v>
      </c>
      <c r="P38" s="50"/>
      <c r="Q38" s="126"/>
      <c r="R38" s="127"/>
      <c r="S38" s="134"/>
      <c r="T38" s="135"/>
      <c r="U38" s="54"/>
      <c r="V38" s="55"/>
      <c r="W38" s="54"/>
      <c r="X38" s="55"/>
      <c r="Y38" s="102"/>
      <c r="Z38" s="103"/>
      <c r="AA38" s="103"/>
      <c r="AB38" s="233"/>
      <c r="AC38" s="32"/>
      <c r="AD38" s="68"/>
    </row>
    <row r="39" spans="1:30" s="9" customFormat="1" ht="24.75" customHeight="1">
      <c r="A39" s="6"/>
      <c r="B39" s="12"/>
      <c r="C39" s="75" t="s">
        <v>32</v>
      </c>
      <c r="D39" s="76"/>
      <c r="E39" s="76"/>
      <c r="F39" s="76"/>
      <c r="G39" s="76"/>
      <c r="H39" s="76"/>
      <c r="I39" s="76"/>
      <c r="J39" s="77"/>
      <c r="K39" s="81">
        <v>120</v>
      </c>
      <c r="L39" s="82"/>
      <c r="M39" s="228"/>
      <c r="N39" s="141"/>
      <c r="O39" s="117" t="s">
        <v>13</v>
      </c>
      <c r="P39" s="118"/>
      <c r="Q39" s="126"/>
      <c r="R39" s="127"/>
      <c r="S39" s="134"/>
      <c r="T39" s="135"/>
      <c r="U39" s="54"/>
      <c r="V39" s="55"/>
      <c r="W39" s="54"/>
      <c r="X39" s="55"/>
      <c r="Y39" s="62">
        <v>5288.75</v>
      </c>
      <c r="Z39" s="63"/>
      <c r="AA39" s="63"/>
      <c r="AB39" s="170"/>
      <c r="AC39" s="87">
        <v>4320</v>
      </c>
      <c r="AD39" s="68"/>
    </row>
    <row r="40" spans="1:30" s="9" customFormat="1" ht="24.75" customHeight="1" thickBot="1">
      <c r="A40" s="6"/>
      <c r="B40" s="12"/>
      <c r="C40" s="206"/>
      <c r="D40" s="207"/>
      <c r="E40" s="207"/>
      <c r="F40" s="207"/>
      <c r="G40" s="207"/>
      <c r="H40" s="207"/>
      <c r="I40" s="207"/>
      <c r="J40" s="208"/>
      <c r="K40" s="201"/>
      <c r="L40" s="202"/>
      <c r="M40" s="229"/>
      <c r="N40" s="142"/>
      <c r="O40" s="153" t="s">
        <v>14</v>
      </c>
      <c r="P40" s="152"/>
      <c r="Q40" s="128"/>
      <c r="R40" s="129"/>
      <c r="S40" s="136"/>
      <c r="T40" s="137"/>
      <c r="U40" s="56"/>
      <c r="V40" s="57"/>
      <c r="W40" s="56"/>
      <c r="X40" s="57"/>
      <c r="Y40" s="65"/>
      <c r="Z40" s="66"/>
      <c r="AA40" s="66"/>
      <c r="AB40" s="234"/>
      <c r="AC40" s="69"/>
      <c r="AD40" s="68"/>
    </row>
    <row r="41" spans="1:30" s="9" customFormat="1" ht="24.75" customHeight="1">
      <c r="A41" s="6"/>
      <c r="B41" s="5"/>
      <c r="C41" s="33" t="s">
        <v>30</v>
      </c>
      <c r="D41" s="34"/>
      <c r="E41" s="34"/>
      <c r="F41" s="34"/>
      <c r="G41" s="34"/>
      <c r="H41" s="34"/>
      <c r="I41" s="34"/>
      <c r="J41" s="35"/>
      <c r="K41" s="39">
        <v>140</v>
      </c>
      <c r="L41" s="40"/>
      <c r="M41" s="43" t="s">
        <v>38</v>
      </c>
      <c r="N41" s="45" t="s">
        <v>25</v>
      </c>
      <c r="O41" s="47" t="s">
        <v>13</v>
      </c>
      <c r="P41" s="48"/>
      <c r="Q41" s="130">
        <v>0.216</v>
      </c>
      <c r="R41" s="131"/>
      <c r="S41" s="138" t="s">
        <v>17</v>
      </c>
      <c r="T41" s="139"/>
      <c r="U41" s="52">
        <v>76.032</v>
      </c>
      <c r="V41" s="53"/>
      <c r="W41" s="52">
        <v>89.856</v>
      </c>
      <c r="X41" s="53"/>
      <c r="Y41" s="108">
        <v>6171.25</v>
      </c>
      <c r="Z41" s="109"/>
      <c r="AA41" s="109"/>
      <c r="AB41" s="109"/>
      <c r="AC41" s="31">
        <v>4925</v>
      </c>
      <c r="AD41" s="68" t="s">
        <v>9</v>
      </c>
    </row>
    <row r="42" spans="1:30" s="9" customFormat="1" ht="24.75" customHeight="1" thickBot="1">
      <c r="A42" s="6"/>
      <c r="B42" s="5"/>
      <c r="C42" s="78"/>
      <c r="D42" s="79"/>
      <c r="E42" s="79"/>
      <c r="F42" s="79"/>
      <c r="G42" s="79"/>
      <c r="H42" s="79"/>
      <c r="I42" s="79"/>
      <c r="J42" s="80"/>
      <c r="K42" s="83"/>
      <c r="L42" s="84"/>
      <c r="M42" s="44"/>
      <c r="N42" s="46"/>
      <c r="O42" s="71" t="s">
        <v>18</v>
      </c>
      <c r="P42" s="72"/>
      <c r="Q42" s="71">
        <v>0.144</v>
      </c>
      <c r="R42" s="72"/>
      <c r="S42" s="175" t="s">
        <v>19</v>
      </c>
      <c r="T42" s="176"/>
      <c r="U42" s="54"/>
      <c r="V42" s="55"/>
      <c r="W42" s="54"/>
      <c r="X42" s="55"/>
      <c r="Y42" s="102"/>
      <c r="Z42" s="103"/>
      <c r="AA42" s="103"/>
      <c r="AB42" s="103"/>
      <c r="AC42" s="69"/>
      <c r="AD42" s="68"/>
    </row>
    <row r="43" spans="1:30" s="9" customFormat="1" ht="24.75" customHeight="1">
      <c r="A43" s="6"/>
      <c r="B43" s="5"/>
      <c r="C43" s="33" t="s">
        <v>60</v>
      </c>
      <c r="D43" s="34"/>
      <c r="E43" s="34"/>
      <c r="F43" s="34"/>
      <c r="G43" s="34"/>
      <c r="H43" s="34"/>
      <c r="I43" s="34"/>
      <c r="J43" s="35"/>
      <c r="K43" s="39">
        <v>160</v>
      </c>
      <c r="L43" s="40"/>
      <c r="M43" s="43" t="s">
        <v>38</v>
      </c>
      <c r="N43" s="45" t="s">
        <v>39</v>
      </c>
      <c r="O43" s="47" t="s">
        <v>13</v>
      </c>
      <c r="P43" s="48"/>
      <c r="Q43" s="130">
        <v>0.216</v>
      </c>
      <c r="R43" s="131"/>
      <c r="S43" s="138" t="s">
        <v>17</v>
      </c>
      <c r="T43" s="139"/>
      <c r="U43" s="52">
        <v>76.032</v>
      </c>
      <c r="V43" s="53"/>
      <c r="W43" s="52">
        <v>89.856</v>
      </c>
      <c r="X43" s="53"/>
      <c r="Y43" s="62">
        <v>7180</v>
      </c>
      <c r="Z43" s="63"/>
      <c r="AA43" s="63"/>
      <c r="AB43" s="170"/>
      <c r="AC43" s="70">
        <v>5620</v>
      </c>
      <c r="AD43" s="68" t="s">
        <v>11</v>
      </c>
    </row>
    <row r="44" spans="1:30" s="9" customFormat="1" ht="24.75" customHeight="1">
      <c r="A44" s="6"/>
      <c r="B44" s="5"/>
      <c r="C44" s="36"/>
      <c r="D44" s="37"/>
      <c r="E44" s="37"/>
      <c r="F44" s="37"/>
      <c r="G44" s="37"/>
      <c r="H44" s="37"/>
      <c r="I44" s="37"/>
      <c r="J44" s="38"/>
      <c r="K44" s="41"/>
      <c r="L44" s="42"/>
      <c r="M44" s="44"/>
      <c r="N44" s="46"/>
      <c r="O44" s="49" t="s">
        <v>18</v>
      </c>
      <c r="P44" s="50"/>
      <c r="Q44" s="49">
        <v>0.144</v>
      </c>
      <c r="R44" s="50"/>
      <c r="S44" s="73" t="s">
        <v>19</v>
      </c>
      <c r="T44" s="74"/>
      <c r="U44" s="54"/>
      <c r="V44" s="55"/>
      <c r="W44" s="54"/>
      <c r="X44" s="55"/>
      <c r="Y44" s="105"/>
      <c r="Z44" s="106"/>
      <c r="AA44" s="106"/>
      <c r="AB44" s="168"/>
      <c r="AC44" s="70"/>
      <c r="AD44" s="68"/>
    </row>
    <row r="45" spans="1:30" s="9" customFormat="1" ht="24.75" customHeight="1">
      <c r="A45" s="6"/>
      <c r="B45" s="7"/>
      <c r="C45" s="112" t="s">
        <v>33</v>
      </c>
      <c r="D45" s="113"/>
      <c r="E45" s="113"/>
      <c r="F45" s="113"/>
      <c r="G45" s="113"/>
      <c r="H45" s="113"/>
      <c r="I45" s="113"/>
      <c r="J45" s="113"/>
      <c r="K45" s="114">
        <v>170</v>
      </c>
      <c r="L45" s="115"/>
      <c r="M45" s="44"/>
      <c r="N45" s="46"/>
      <c r="O45" s="50" t="s">
        <v>52</v>
      </c>
      <c r="P45" s="116"/>
      <c r="Q45" s="116">
        <v>0.1728</v>
      </c>
      <c r="R45" s="116"/>
      <c r="S45" s="122" t="s">
        <v>54</v>
      </c>
      <c r="T45" s="122"/>
      <c r="U45" s="121">
        <v>76.032</v>
      </c>
      <c r="V45" s="117"/>
      <c r="W45" s="121">
        <v>89.856</v>
      </c>
      <c r="X45" s="121"/>
      <c r="Y45" s="173">
        <v>7630</v>
      </c>
      <c r="Z45" s="144"/>
      <c r="AA45" s="144"/>
      <c r="AB45" s="174"/>
      <c r="AC45" s="87">
        <v>5930</v>
      </c>
      <c r="AD45" s="68"/>
    </row>
    <row r="46" spans="1:30" s="9" customFormat="1" ht="24.75" customHeight="1">
      <c r="A46" s="6"/>
      <c r="B46" s="7"/>
      <c r="C46" s="112"/>
      <c r="D46" s="113"/>
      <c r="E46" s="113"/>
      <c r="F46" s="113"/>
      <c r="G46" s="113"/>
      <c r="H46" s="113"/>
      <c r="I46" s="113"/>
      <c r="J46" s="113"/>
      <c r="K46" s="114"/>
      <c r="L46" s="115"/>
      <c r="M46" s="44"/>
      <c r="N46" s="46"/>
      <c r="O46" s="50" t="s">
        <v>20</v>
      </c>
      <c r="P46" s="116"/>
      <c r="Q46" s="116">
        <v>0.144</v>
      </c>
      <c r="R46" s="116"/>
      <c r="S46" s="122" t="s">
        <v>19</v>
      </c>
      <c r="T46" s="122"/>
      <c r="U46" s="121"/>
      <c r="V46" s="117"/>
      <c r="W46" s="121"/>
      <c r="X46" s="121"/>
      <c r="Y46" s="173"/>
      <c r="Z46" s="144"/>
      <c r="AA46" s="144"/>
      <c r="AB46" s="174"/>
      <c r="AC46" s="70"/>
      <c r="AD46" s="68"/>
    </row>
    <row r="47" spans="1:31" s="9" customFormat="1" ht="24.75" customHeight="1">
      <c r="A47" s="6"/>
      <c r="B47" s="8"/>
      <c r="C47" s="112"/>
      <c r="D47" s="113"/>
      <c r="E47" s="113"/>
      <c r="F47" s="113"/>
      <c r="G47" s="113"/>
      <c r="H47" s="113"/>
      <c r="I47" s="113"/>
      <c r="J47" s="113"/>
      <c r="K47" s="114"/>
      <c r="L47" s="115"/>
      <c r="M47" s="44"/>
      <c r="N47" s="46"/>
      <c r="O47" s="50" t="s">
        <v>16</v>
      </c>
      <c r="P47" s="116"/>
      <c r="Q47" s="116"/>
      <c r="R47" s="116"/>
      <c r="S47" s="122"/>
      <c r="T47" s="122"/>
      <c r="U47" s="121"/>
      <c r="V47" s="117"/>
      <c r="W47" s="121"/>
      <c r="X47" s="121"/>
      <c r="Y47" s="173"/>
      <c r="Z47" s="144"/>
      <c r="AA47" s="144"/>
      <c r="AB47" s="174"/>
      <c r="AC47" s="32"/>
      <c r="AD47" s="68"/>
      <c r="AE47" s="7"/>
    </row>
    <row r="48" spans="1:31" s="9" customFormat="1" ht="24.75" customHeight="1">
      <c r="A48" s="6"/>
      <c r="B48" s="8"/>
      <c r="C48" s="112" t="s">
        <v>34</v>
      </c>
      <c r="D48" s="113"/>
      <c r="E48" s="113"/>
      <c r="F48" s="113"/>
      <c r="G48" s="113"/>
      <c r="H48" s="113"/>
      <c r="I48" s="113"/>
      <c r="J48" s="113"/>
      <c r="K48" s="114">
        <v>180</v>
      </c>
      <c r="L48" s="115"/>
      <c r="M48" s="44"/>
      <c r="N48" s="46"/>
      <c r="O48" s="50" t="s">
        <v>52</v>
      </c>
      <c r="P48" s="116"/>
      <c r="Q48" s="116">
        <v>0.1728</v>
      </c>
      <c r="R48" s="116"/>
      <c r="S48" s="122" t="s">
        <v>54</v>
      </c>
      <c r="T48" s="122"/>
      <c r="U48" s="121">
        <v>76.032</v>
      </c>
      <c r="V48" s="121"/>
      <c r="W48" s="120">
        <v>89.856</v>
      </c>
      <c r="X48" s="120"/>
      <c r="Y48" s="144">
        <v>7976.25</v>
      </c>
      <c r="Z48" s="144"/>
      <c r="AA48" s="144"/>
      <c r="AB48" s="174"/>
      <c r="AC48" s="169">
        <v>6170</v>
      </c>
      <c r="AD48" s="68"/>
      <c r="AE48" s="7"/>
    </row>
    <row r="49" spans="1:31" s="9" customFormat="1" ht="24.75" customHeight="1">
      <c r="A49" s="6"/>
      <c r="B49" s="8"/>
      <c r="C49" s="112"/>
      <c r="D49" s="113"/>
      <c r="E49" s="113"/>
      <c r="F49" s="113"/>
      <c r="G49" s="113"/>
      <c r="H49" s="113"/>
      <c r="I49" s="113"/>
      <c r="J49" s="113"/>
      <c r="K49" s="114"/>
      <c r="L49" s="115"/>
      <c r="M49" s="44"/>
      <c r="N49" s="46"/>
      <c r="O49" s="50" t="s">
        <v>20</v>
      </c>
      <c r="P49" s="116"/>
      <c r="Q49" s="116">
        <v>0.144</v>
      </c>
      <c r="R49" s="116"/>
      <c r="S49" s="122" t="s">
        <v>19</v>
      </c>
      <c r="T49" s="122"/>
      <c r="U49" s="121"/>
      <c r="V49" s="121"/>
      <c r="W49" s="121"/>
      <c r="X49" s="121"/>
      <c r="Y49" s="144"/>
      <c r="Z49" s="144"/>
      <c r="AA49" s="144"/>
      <c r="AB49" s="174"/>
      <c r="AC49" s="169"/>
      <c r="AD49" s="68"/>
      <c r="AE49" s="7"/>
    </row>
    <row r="50" spans="1:31" s="9" customFormat="1" ht="24.75" customHeight="1">
      <c r="A50" s="6"/>
      <c r="B50" s="8"/>
      <c r="C50" s="112"/>
      <c r="D50" s="113"/>
      <c r="E50" s="113"/>
      <c r="F50" s="113"/>
      <c r="G50" s="113"/>
      <c r="H50" s="113"/>
      <c r="I50" s="113"/>
      <c r="J50" s="113"/>
      <c r="K50" s="114"/>
      <c r="L50" s="115"/>
      <c r="M50" s="44"/>
      <c r="N50" s="46"/>
      <c r="O50" s="50" t="s">
        <v>16</v>
      </c>
      <c r="P50" s="116"/>
      <c r="Q50" s="116"/>
      <c r="R50" s="116"/>
      <c r="S50" s="122"/>
      <c r="T50" s="122"/>
      <c r="U50" s="121"/>
      <c r="V50" s="121"/>
      <c r="W50" s="121"/>
      <c r="X50" s="121"/>
      <c r="Y50" s="144"/>
      <c r="Z50" s="144"/>
      <c r="AA50" s="144"/>
      <c r="AB50" s="174"/>
      <c r="AC50" s="169"/>
      <c r="AD50" s="68"/>
      <c r="AE50" s="7"/>
    </row>
    <row r="51" spans="1:31" s="9" customFormat="1" ht="24.75" customHeight="1">
      <c r="A51" s="6"/>
      <c r="B51" s="8"/>
      <c r="C51" s="112" t="s">
        <v>35</v>
      </c>
      <c r="D51" s="113"/>
      <c r="E51" s="113"/>
      <c r="F51" s="113"/>
      <c r="G51" s="113"/>
      <c r="H51" s="113"/>
      <c r="I51" s="113"/>
      <c r="J51" s="113"/>
      <c r="K51" s="114">
        <v>190</v>
      </c>
      <c r="L51" s="115"/>
      <c r="M51" s="44"/>
      <c r="N51" s="46"/>
      <c r="O51" s="118" t="s">
        <v>20</v>
      </c>
      <c r="P51" s="121"/>
      <c r="Q51" s="116"/>
      <c r="R51" s="116"/>
      <c r="S51" s="122" t="s">
        <v>21</v>
      </c>
      <c r="T51" s="122"/>
      <c r="U51" s="121">
        <v>69.696</v>
      </c>
      <c r="V51" s="121"/>
      <c r="W51" s="121">
        <v>82.368</v>
      </c>
      <c r="X51" s="121"/>
      <c r="Y51" s="144">
        <v>8393.75</v>
      </c>
      <c r="Z51" s="144"/>
      <c r="AA51" s="144"/>
      <c r="AB51" s="145"/>
      <c r="AC51" s="87">
        <v>6460</v>
      </c>
      <c r="AD51" s="68"/>
      <c r="AE51" s="7"/>
    </row>
    <row r="52" spans="1:31" s="9" customFormat="1" ht="24.75" customHeight="1" thickBot="1">
      <c r="A52" s="6"/>
      <c r="B52" s="8"/>
      <c r="C52" s="160"/>
      <c r="D52" s="161"/>
      <c r="E52" s="161"/>
      <c r="F52" s="161"/>
      <c r="G52" s="161"/>
      <c r="H52" s="161"/>
      <c r="I52" s="161"/>
      <c r="J52" s="161"/>
      <c r="K52" s="162"/>
      <c r="L52" s="163"/>
      <c r="M52" s="157"/>
      <c r="N52" s="143"/>
      <c r="O52" s="152" t="s">
        <v>16</v>
      </c>
      <c r="P52" s="149"/>
      <c r="Q52" s="149"/>
      <c r="R52" s="149"/>
      <c r="S52" s="123" t="s">
        <v>19</v>
      </c>
      <c r="T52" s="123"/>
      <c r="U52" s="119">
        <v>76.032</v>
      </c>
      <c r="V52" s="119"/>
      <c r="W52" s="119">
        <v>89.856</v>
      </c>
      <c r="X52" s="119"/>
      <c r="Y52" s="171"/>
      <c r="Z52" s="171"/>
      <c r="AA52" s="171"/>
      <c r="AB52" s="172"/>
      <c r="AC52" s="69"/>
      <c r="AD52" s="68"/>
      <c r="AE52" s="7"/>
    </row>
    <row r="53" spans="1:31" s="9" customFormat="1" ht="24.75" customHeight="1">
      <c r="A53" s="6"/>
      <c r="B53" s="8"/>
      <c r="C53" s="165" t="s">
        <v>36</v>
      </c>
      <c r="D53" s="166"/>
      <c r="E53" s="166"/>
      <c r="F53" s="166"/>
      <c r="G53" s="166"/>
      <c r="H53" s="166"/>
      <c r="I53" s="166"/>
      <c r="J53" s="166"/>
      <c r="K53" s="164">
        <v>100</v>
      </c>
      <c r="L53" s="164"/>
      <c r="M53" s="146" t="s">
        <v>42</v>
      </c>
      <c r="N53" s="45" t="s">
        <v>41</v>
      </c>
      <c r="O53" s="230" t="s">
        <v>23</v>
      </c>
      <c r="P53" s="230"/>
      <c r="Q53" s="230"/>
      <c r="R53" s="230"/>
      <c r="S53" s="230"/>
      <c r="T53" s="230"/>
      <c r="U53" s="230"/>
      <c r="V53" s="230"/>
      <c r="W53" s="230"/>
      <c r="X53" s="230"/>
      <c r="Y53" s="150">
        <v>4400</v>
      </c>
      <c r="Z53" s="150"/>
      <c r="AA53" s="150"/>
      <c r="AB53" s="151"/>
      <c r="AC53" s="31">
        <f>Y53/1.18*1.2</f>
        <v>4474.576271186441</v>
      </c>
      <c r="AD53" s="68" t="s">
        <v>24</v>
      </c>
      <c r="AE53" s="7"/>
    </row>
    <row r="54" spans="1:31" s="9" customFormat="1" ht="24.75" customHeight="1">
      <c r="A54" s="6"/>
      <c r="B54" s="8"/>
      <c r="C54" s="112"/>
      <c r="D54" s="113"/>
      <c r="E54" s="113"/>
      <c r="F54" s="113"/>
      <c r="G54" s="113"/>
      <c r="H54" s="113"/>
      <c r="I54" s="113"/>
      <c r="J54" s="113"/>
      <c r="K54" s="114"/>
      <c r="L54" s="114"/>
      <c r="M54" s="147"/>
      <c r="N54" s="46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144"/>
      <c r="Z54" s="144"/>
      <c r="AA54" s="144"/>
      <c r="AB54" s="145"/>
      <c r="AC54" s="32"/>
      <c r="AD54" s="68"/>
      <c r="AE54" s="7"/>
    </row>
    <row r="55" spans="1:31" s="9" customFormat="1" ht="24.75" customHeight="1">
      <c r="A55" s="6"/>
      <c r="B55" s="8"/>
      <c r="C55" s="112" t="s">
        <v>37</v>
      </c>
      <c r="D55" s="113"/>
      <c r="E55" s="113"/>
      <c r="F55" s="113"/>
      <c r="G55" s="113"/>
      <c r="H55" s="113"/>
      <c r="I55" s="113"/>
      <c r="J55" s="113"/>
      <c r="K55" s="114">
        <v>110</v>
      </c>
      <c r="L55" s="114"/>
      <c r="M55" s="147"/>
      <c r="N55" s="46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144">
        <v>4840</v>
      </c>
      <c r="Z55" s="144"/>
      <c r="AA55" s="144"/>
      <c r="AB55" s="145"/>
      <c r="AC55" s="87">
        <v>4923</v>
      </c>
      <c r="AD55" s="68"/>
      <c r="AE55" s="7"/>
    </row>
    <row r="56" spans="1:31" s="9" customFormat="1" ht="24.75" customHeight="1">
      <c r="A56" s="6"/>
      <c r="B56" s="8"/>
      <c r="C56" s="112"/>
      <c r="D56" s="113"/>
      <c r="E56" s="113"/>
      <c r="F56" s="113"/>
      <c r="G56" s="113"/>
      <c r="H56" s="113"/>
      <c r="I56" s="113"/>
      <c r="J56" s="113"/>
      <c r="K56" s="114"/>
      <c r="L56" s="114"/>
      <c r="M56" s="147"/>
      <c r="N56" s="46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144"/>
      <c r="Z56" s="144"/>
      <c r="AA56" s="144"/>
      <c r="AB56" s="145"/>
      <c r="AC56" s="32"/>
      <c r="AD56" s="68"/>
      <c r="AE56" s="7"/>
    </row>
    <row r="57" spans="1:30" s="9" customFormat="1" ht="24.75" customHeight="1">
      <c r="A57" s="6"/>
      <c r="B57" s="7"/>
      <c r="C57" s="112" t="s">
        <v>53</v>
      </c>
      <c r="D57" s="113"/>
      <c r="E57" s="113"/>
      <c r="F57" s="113"/>
      <c r="G57" s="113"/>
      <c r="H57" s="113"/>
      <c r="I57" s="113"/>
      <c r="J57" s="113"/>
      <c r="K57" s="114">
        <v>130</v>
      </c>
      <c r="L57" s="114"/>
      <c r="M57" s="147"/>
      <c r="N57" s="46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144">
        <v>5720</v>
      </c>
      <c r="Z57" s="144"/>
      <c r="AA57" s="144"/>
      <c r="AB57" s="145"/>
      <c r="AC57" s="87">
        <f>Y57/1.18*1.2</f>
        <v>5816.949152542373</v>
      </c>
      <c r="AD57" s="68"/>
    </row>
    <row r="58" spans="1:30" s="9" customFormat="1" ht="24.75" customHeight="1">
      <c r="A58" s="6"/>
      <c r="B58" s="7"/>
      <c r="C58" s="112"/>
      <c r="D58" s="113"/>
      <c r="E58" s="113"/>
      <c r="F58" s="113"/>
      <c r="G58" s="113"/>
      <c r="H58" s="113"/>
      <c r="I58" s="113"/>
      <c r="J58" s="113"/>
      <c r="K58" s="114"/>
      <c r="L58" s="114"/>
      <c r="M58" s="148"/>
      <c r="N58" s="167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144"/>
      <c r="Z58" s="144"/>
      <c r="AA58" s="144"/>
      <c r="AB58" s="145"/>
      <c r="AC58" s="32"/>
      <c r="AD58" s="68"/>
    </row>
    <row r="59" spans="1:30" s="9" customFormat="1" ht="24.75" customHeight="1">
      <c r="A59" s="6"/>
      <c r="B59" s="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8"/>
    </row>
    <row r="60" spans="1:30" s="9" customFormat="1" ht="24.75" customHeight="1">
      <c r="A60" s="6"/>
      <c r="B60" s="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8"/>
    </row>
    <row r="61" ht="14.25">
      <c r="C61" s="20"/>
    </row>
    <row r="62" spans="3:26" ht="17.25">
      <c r="C62" s="159" t="s">
        <v>48</v>
      </c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</row>
    <row r="63" spans="3:26" ht="14.25">
      <c r="C63" s="19" t="s">
        <v>49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ht="14.25">
      <c r="C64" s="19" t="s">
        <v>50</v>
      </c>
    </row>
    <row r="65" ht="14.25">
      <c r="C65" s="19" t="s">
        <v>51</v>
      </c>
    </row>
  </sheetData>
  <sheetProtection/>
  <mergeCells count="235">
    <mergeCell ref="AC25:AC26"/>
    <mergeCell ref="O26:P26"/>
    <mergeCell ref="Q26:R26"/>
    <mergeCell ref="S26:T26"/>
    <mergeCell ref="AD23:AD26"/>
    <mergeCell ref="AD27:AD34"/>
    <mergeCell ref="Q27:R34"/>
    <mergeCell ref="S27:T34"/>
    <mergeCell ref="U27:V34"/>
    <mergeCell ref="W27:X34"/>
    <mergeCell ref="AC23:AC24"/>
    <mergeCell ref="O24:P24"/>
    <mergeCell ref="Q24:R24"/>
    <mergeCell ref="S24:T24"/>
    <mergeCell ref="C25:J26"/>
    <mergeCell ref="K25:L26"/>
    <mergeCell ref="O25:P25"/>
    <mergeCell ref="Q25:R25"/>
    <mergeCell ref="S25:T25"/>
    <mergeCell ref="Y25:AB26"/>
    <mergeCell ref="C23:J24"/>
    <mergeCell ref="K23:L24"/>
    <mergeCell ref="O23:P23"/>
    <mergeCell ref="Q23:R23"/>
    <mergeCell ref="S23:T23"/>
    <mergeCell ref="Y23:AB24"/>
    <mergeCell ref="M23:M26"/>
    <mergeCell ref="N23:N26"/>
    <mergeCell ref="O53:X58"/>
    <mergeCell ref="Y35:AB36"/>
    <mergeCell ref="Y37:AB38"/>
    <mergeCell ref="O31:P31"/>
    <mergeCell ref="W51:X51"/>
    <mergeCell ref="Y39:AB40"/>
    <mergeCell ref="Q48:R48"/>
    <mergeCell ref="S43:T43"/>
    <mergeCell ref="S44:T44"/>
    <mergeCell ref="Y31:AB32"/>
    <mergeCell ref="C41:J42"/>
    <mergeCell ref="C43:J44"/>
    <mergeCell ref="M35:M40"/>
    <mergeCell ref="K35:L36"/>
    <mergeCell ref="K37:L38"/>
    <mergeCell ref="K39:L40"/>
    <mergeCell ref="C35:J36"/>
    <mergeCell ref="C39:J40"/>
    <mergeCell ref="C37:J38"/>
    <mergeCell ref="M43:M52"/>
    <mergeCell ref="Q19:R19"/>
    <mergeCell ref="S22:T22"/>
    <mergeCell ref="S10:T14"/>
    <mergeCell ref="Q17:R17"/>
    <mergeCell ref="Q21:R21"/>
    <mergeCell ref="Q10:R14"/>
    <mergeCell ref="S21:T21"/>
    <mergeCell ref="Q22:R22"/>
    <mergeCell ref="C3:M3"/>
    <mergeCell ref="C4:M4"/>
    <mergeCell ref="C5:M5"/>
    <mergeCell ref="C8:M8"/>
    <mergeCell ref="M10:P11"/>
    <mergeCell ref="M12:N14"/>
    <mergeCell ref="C9:O9"/>
    <mergeCell ref="O12:P14"/>
    <mergeCell ref="C21:J22"/>
    <mergeCell ref="S18:T18"/>
    <mergeCell ref="M15:M18"/>
    <mergeCell ref="Q18:R18"/>
    <mergeCell ref="O15:P15"/>
    <mergeCell ref="O16:P16"/>
    <mergeCell ref="O17:P17"/>
    <mergeCell ref="Q15:R15"/>
    <mergeCell ref="S20:T20"/>
    <mergeCell ref="M19:M22"/>
    <mergeCell ref="U45:V47"/>
    <mergeCell ref="Q16:R16"/>
    <mergeCell ref="S15:T15"/>
    <mergeCell ref="K21:L22"/>
    <mergeCell ref="O19:P19"/>
    <mergeCell ref="O21:P21"/>
    <mergeCell ref="O20:P20"/>
    <mergeCell ref="O22:P22"/>
    <mergeCell ref="S19:T19"/>
    <mergeCell ref="N15:N18"/>
    <mergeCell ref="AC53:AC54"/>
    <mergeCell ref="B10:B36"/>
    <mergeCell ref="P7:AB7"/>
    <mergeCell ref="P9:AB9"/>
    <mergeCell ref="C6:N7"/>
    <mergeCell ref="C10:J14"/>
    <mergeCell ref="K10:L14"/>
    <mergeCell ref="W14:X14"/>
    <mergeCell ref="Y10:AB14"/>
    <mergeCell ref="AC29:AC30"/>
    <mergeCell ref="Y33:AB34"/>
    <mergeCell ref="Y45:AB47"/>
    <mergeCell ref="Y48:AB50"/>
    <mergeCell ref="S49:T50"/>
    <mergeCell ref="AC33:AC34"/>
    <mergeCell ref="AC35:AC36"/>
    <mergeCell ref="S42:T42"/>
    <mergeCell ref="U48:V50"/>
    <mergeCell ref="W35:X40"/>
    <mergeCell ref="U35:V40"/>
    <mergeCell ref="O32:P32"/>
    <mergeCell ref="Y29:AB30"/>
    <mergeCell ref="AC51:AC52"/>
    <mergeCell ref="AC45:AC47"/>
    <mergeCell ref="AC48:AC50"/>
    <mergeCell ref="AC37:AC38"/>
    <mergeCell ref="AC39:AC40"/>
    <mergeCell ref="Y43:AB44"/>
    <mergeCell ref="Y41:AB42"/>
    <mergeCell ref="Y51:AB52"/>
    <mergeCell ref="N53:N58"/>
    <mergeCell ref="K29:L30"/>
    <mergeCell ref="O34:P34"/>
    <mergeCell ref="C29:J30"/>
    <mergeCell ref="O33:P33"/>
    <mergeCell ref="C31:J32"/>
    <mergeCell ref="C33:J34"/>
    <mergeCell ref="K33:L34"/>
    <mergeCell ref="K31:L32"/>
    <mergeCell ref="O30:P30"/>
    <mergeCell ref="M29:N34"/>
    <mergeCell ref="C62:Z62"/>
    <mergeCell ref="C48:J50"/>
    <mergeCell ref="K48:L50"/>
    <mergeCell ref="C51:J52"/>
    <mergeCell ref="K51:L52"/>
    <mergeCell ref="C55:J56"/>
    <mergeCell ref="K55:L56"/>
    <mergeCell ref="K53:L54"/>
    <mergeCell ref="C53:J54"/>
    <mergeCell ref="Y53:AB54"/>
    <mergeCell ref="N19:N22"/>
    <mergeCell ref="O51:P51"/>
    <mergeCell ref="O52:P52"/>
    <mergeCell ref="O41:P41"/>
    <mergeCell ref="O44:P44"/>
    <mergeCell ref="O35:P35"/>
    <mergeCell ref="O36:P36"/>
    <mergeCell ref="O40:P40"/>
    <mergeCell ref="O29:P29"/>
    <mergeCell ref="K41:L42"/>
    <mergeCell ref="N35:N40"/>
    <mergeCell ref="C57:J58"/>
    <mergeCell ref="N43:N52"/>
    <mergeCell ref="AC57:AC58"/>
    <mergeCell ref="AC55:AC56"/>
    <mergeCell ref="Y57:AB58"/>
    <mergeCell ref="Y55:AB56"/>
    <mergeCell ref="M53:M58"/>
    <mergeCell ref="Q49:R52"/>
    <mergeCell ref="S35:T40"/>
    <mergeCell ref="S41:T41"/>
    <mergeCell ref="K57:L58"/>
    <mergeCell ref="O39:P39"/>
    <mergeCell ref="O38:P38"/>
    <mergeCell ref="Q44:R44"/>
    <mergeCell ref="O42:P42"/>
    <mergeCell ref="O48:P48"/>
    <mergeCell ref="O49:P49"/>
    <mergeCell ref="O50:P50"/>
    <mergeCell ref="Q46:R47"/>
    <mergeCell ref="Q35:R40"/>
    <mergeCell ref="Q41:R41"/>
    <mergeCell ref="Q42:R42"/>
    <mergeCell ref="Q43:R43"/>
    <mergeCell ref="Q45:R45"/>
    <mergeCell ref="W52:X52"/>
    <mergeCell ref="W48:X50"/>
    <mergeCell ref="W45:X47"/>
    <mergeCell ref="S51:T51"/>
    <mergeCell ref="S52:T52"/>
    <mergeCell ref="S48:T48"/>
    <mergeCell ref="S45:T45"/>
    <mergeCell ref="U52:V52"/>
    <mergeCell ref="S46:T47"/>
    <mergeCell ref="U51:V51"/>
    <mergeCell ref="C45:J47"/>
    <mergeCell ref="K45:L47"/>
    <mergeCell ref="O45:P45"/>
    <mergeCell ref="O46:P46"/>
    <mergeCell ref="O47:P47"/>
    <mergeCell ref="O37:P37"/>
    <mergeCell ref="O43:P43"/>
    <mergeCell ref="K43:L44"/>
    <mergeCell ref="M41:M42"/>
    <mergeCell ref="N41:N42"/>
    <mergeCell ref="U14:V14"/>
    <mergeCell ref="AC31:AC32"/>
    <mergeCell ref="AC10:AC14"/>
    <mergeCell ref="U15:V18"/>
    <mergeCell ref="W15:X18"/>
    <mergeCell ref="U10:X13"/>
    <mergeCell ref="Y15:AB16"/>
    <mergeCell ref="Y17:AB18"/>
    <mergeCell ref="Y19:AB20"/>
    <mergeCell ref="AC17:AC18"/>
    <mergeCell ref="C19:J20"/>
    <mergeCell ref="O18:P18"/>
    <mergeCell ref="S17:T17"/>
    <mergeCell ref="C17:J18"/>
    <mergeCell ref="S16:T16"/>
    <mergeCell ref="C15:J16"/>
    <mergeCell ref="K15:L16"/>
    <mergeCell ref="Q20:R20"/>
    <mergeCell ref="K17:L18"/>
    <mergeCell ref="K19:L20"/>
    <mergeCell ref="AD35:AD40"/>
    <mergeCell ref="AD41:AD42"/>
    <mergeCell ref="AD43:AD52"/>
    <mergeCell ref="AD53:AD58"/>
    <mergeCell ref="U43:V44"/>
    <mergeCell ref="W43:X44"/>
    <mergeCell ref="AC41:AC42"/>
    <mergeCell ref="AC43:AC44"/>
    <mergeCell ref="U41:V42"/>
    <mergeCell ref="W41:X42"/>
    <mergeCell ref="AD15:AD18"/>
    <mergeCell ref="AD19:AD22"/>
    <mergeCell ref="U19:V22"/>
    <mergeCell ref="W19:X22"/>
    <mergeCell ref="AC15:AC16"/>
    <mergeCell ref="AC19:AC20"/>
    <mergeCell ref="AC21:AC22"/>
    <mergeCell ref="Y21:AB22"/>
    <mergeCell ref="AC27:AC28"/>
    <mergeCell ref="C27:J28"/>
    <mergeCell ref="K27:L28"/>
    <mergeCell ref="M27:M28"/>
    <mergeCell ref="N27:N28"/>
    <mergeCell ref="O27:P27"/>
    <mergeCell ref="O28:P28"/>
  </mergeCells>
  <hyperlinks>
    <hyperlink ref="C5" r:id="rId1" display="https://www.kupi-baswool.ru/"/>
  </hyperlinks>
  <printOptions/>
  <pageMargins left="0.86" right="0.2362204724409449" top="0.35433070866141736" bottom="0.31" header="0.31496062992125984" footer="0.31496062992125984"/>
  <pageSetup horizontalDpi="600" verticalDpi="600" orientation="portrait" paperSize="9" scale="69" r:id="rId3"/>
  <rowBreaks count="1" manualBreakCount="1">
    <brk id="52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Kurlyanov</dc:creator>
  <cp:keywords/>
  <dc:description/>
  <cp:lastModifiedBy>Win7</cp:lastModifiedBy>
  <cp:lastPrinted>2020-01-23T17:21:25Z</cp:lastPrinted>
  <dcterms:created xsi:type="dcterms:W3CDTF">2015-04-07T12:45:34Z</dcterms:created>
  <dcterms:modified xsi:type="dcterms:W3CDTF">2020-05-20T06:58:27Z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